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LLAS\Actuary\2021\December 31, 2021\Firm\"/>
    </mc:Choice>
  </mc:AlternateContent>
  <xr:revisionPtr revIDLastSave="0" documentId="8_{887E0DC8-B747-48B1-97D5-2875193C2E39}" xr6:coauthVersionLast="47" xr6:coauthVersionMax="47" xr10:uidLastSave="{00000000-0000-0000-0000-000000000000}"/>
  <bookViews>
    <workbookView xWindow="30612" yWindow="-36" windowWidth="30936" windowHeight="16896" xr2:uid="{3CE89205-C8F3-4835-AC4F-23517FA65BA2}"/>
  </bookViews>
  <sheets>
    <sheet name="McCarthy Tetrault LLP" sheetId="1" r:id="rId1"/>
  </sheets>
  <externalReferences>
    <externalReference r:id="rId2"/>
  </externalReferences>
  <definedNames>
    <definedName name="_xlnm.Print_Area" localSheetId="0">'McCarthy Tetrault LLP'!$A$1:$V$1038</definedName>
    <definedName name="_xlnm.Print_Titles" localSheetId="0">'McCarthy Tetrault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047" i="1" l="1"/>
  <c r="U1047" i="1"/>
  <c r="T1047" i="1"/>
  <c r="S1047" i="1"/>
  <c r="R1047" i="1"/>
  <c r="Q1047" i="1"/>
  <c r="P1047" i="1"/>
  <c r="O1047" i="1"/>
  <c r="N1047" i="1"/>
  <c r="M1047" i="1"/>
  <c r="L1047" i="1"/>
  <c r="K1047" i="1"/>
  <c r="J1047" i="1"/>
  <c r="I1047" i="1"/>
  <c r="H1047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<sst xmlns="http://schemas.openxmlformats.org/spreadsheetml/2006/main" count="3145" uniqueCount="2783">
  <si>
    <t>CANADIAN LAWYERS LIABILITY ASSURANCE SOCIETY (CLLAS)</t>
  </si>
  <si>
    <t>Open and Closed Claims Report</t>
  </si>
  <si>
    <t>McCarthy Tetrault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</si>
  <si>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</si>
  <si>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</si>
  <si>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</si>
  <si>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</si>
  <si>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</si>
  <si>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</si>
  <si>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</si>
  <si>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</si>
  <si>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</si>
  <si>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</si>
  <si>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</si>
  <si>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</si>
  <si>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</si>
  <si>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</si>
  <si>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</si>
  <si>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</si>
  <si>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</si>
  <si>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</si>
  <si>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</si>
  <si>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</si>
  <si>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</si>
  <si>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</si>
  <si>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</si>
  <si>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</si>
  <si>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CLLAS1988-025</t>
  </si>
  <si>
    <t>GORDON S. SATO</t>
  </si>
  <si>
    <t>CAMOR GROUP DEV.</t>
  </si>
  <si>
    <t>CLLAS1989-003</t>
  </si>
  <si>
    <t>KEITH/CLAUDA GROVES/McKIN</t>
  </si>
  <si>
    <t>LLOYDS BANK CANADA(see 89-0028)</t>
  </si>
  <si>
    <t>CLLAS1989-017</t>
  </si>
  <si>
    <t>DAVID I. HAMER</t>
  </si>
  <si>
    <t>COLLIERS McCAULEY</t>
  </si>
  <si>
    <t>CLLAS1989-034</t>
  </si>
  <si>
    <t>MAXWELL JOHNSTON</t>
  </si>
  <si>
    <t>CANADA LIFE</t>
  </si>
  <si>
    <t>CLLAS1989-041</t>
  </si>
  <si>
    <t>Winton K. Derby</t>
  </si>
  <si>
    <t>SEAGULL VENTURES</t>
  </si>
  <si>
    <t>CLLAS1989-046</t>
  </si>
  <si>
    <t>Scott A. Griffin</t>
  </si>
  <si>
    <t>SHOGUN SEAFOODS LTD.</t>
  </si>
  <si>
    <t>CLLAS1989-048</t>
  </si>
  <si>
    <t>ALAN PETERS</t>
  </si>
  <si>
    <t>BANK OF MONTREAL</t>
  </si>
  <si>
    <t>CLLAS1989-059</t>
  </si>
  <si>
    <t>RENE SORELL</t>
  </si>
  <si>
    <t>LLOYD'S BANK CANADA</t>
  </si>
  <si>
    <t>CLLAS1989-060</t>
  </si>
  <si>
    <t>DAVID ROBINSON</t>
  </si>
  <si>
    <t>MANAGEMENT SC. USA</t>
  </si>
  <si>
    <t>CLLAS1989-067</t>
  </si>
  <si>
    <t>Catherine Patterson</t>
  </si>
  <si>
    <t>ANGELO GUERRIERI\REF:WILLIAM L. STASYNA</t>
  </si>
  <si>
    <t>CLLAS1989-068</t>
  </si>
  <si>
    <t>PETER G. BEATTIE</t>
  </si>
  <si>
    <t>ATV MUSIC</t>
  </si>
  <si>
    <t>CLLAS1989-070</t>
  </si>
  <si>
    <t>BRADLEY CRAWFORD</t>
  </si>
  <si>
    <t>LLOYDS BANK</t>
  </si>
  <si>
    <t>CLLAS1989-071</t>
  </si>
  <si>
    <t>A. BRENT KERR</t>
  </si>
  <si>
    <t>BARBICAN PROPERTIES</t>
  </si>
  <si>
    <t>CLLAS1989-072</t>
  </si>
  <si>
    <t>GINA QUIJANO</t>
  </si>
  <si>
    <t>DONALD SANDBERG</t>
  </si>
  <si>
    <t>CLLAS1990-008</t>
  </si>
  <si>
    <t>J.PEARSON J.DOOLAN/</t>
  </si>
  <si>
    <t>KEG RESTAURANTS LTD</t>
  </si>
  <si>
    <t>CLLAS1990-012</t>
  </si>
  <si>
    <t>PETER FAIREY</t>
  </si>
  <si>
    <t>RONALD N.STERN/PENDERVILLE APTS.</t>
  </si>
  <si>
    <t>CLLAS1990-013</t>
  </si>
  <si>
    <t>TIMOTHY P. MCCAFFERTY</t>
  </si>
  <si>
    <t>PAUL FRANCIS</t>
  </si>
  <si>
    <t>CLLAS1990-017</t>
  </si>
  <si>
    <t>L. THOMAS FORBES</t>
  </si>
  <si>
    <t>GERALD WATER SLADE\SLADE REAL ESTATE</t>
  </si>
  <si>
    <t>CLLAS1990-026</t>
  </si>
  <si>
    <t>J.TITERLE P.FAIREY &amp;</t>
  </si>
  <si>
    <t>VANCOUVFUNDS HOLDINGS INC.</t>
  </si>
  <si>
    <t>CLLAS1990-027</t>
  </si>
  <si>
    <t>Peter Harris</t>
  </si>
  <si>
    <t>GASTON HEON</t>
  </si>
  <si>
    <t>CLLAS1990-028</t>
  </si>
  <si>
    <t>SCOTT K. FENTON</t>
  </si>
  <si>
    <t>CANADIAN ALUMINIUM SYSTEMS LIMITED</t>
  </si>
  <si>
    <t>CLLAS1990-033</t>
  </si>
  <si>
    <t>Steven Rosenhek</t>
  </si>
  <si>
    <t>WIILIAM G. RICHARDS</t>
  </si>
  <si>
    <t>CLLAS1990-034</t>
  </si>
  <si>
    <t>DOMINIQUE TETU</t>
  </si>
  <si>
    <t>STELCO LIMITED</t>
  </si>
  <si>
    <t>CLLAS1990-038</t>
  </si>
  <si>
    <t>A.J. LENCZNER</t>
  </si>
  <si>
    <t>OPTIPLAS FILM INC.</t>
  </si>
  <si>
    <t>CLLAS1990-039</t>
  </si>
  <si>
    <t>/P.IVES A.F.HILLIARD</t>
  </si>
  <si>
    <t>B.C.E. DEVELOPMENT INC.</t>
  </si>
  <si>
    <t>CLLAS1990-040</t>
  </si>
  <si>
    <t>JAMES B. NOONAN</t>
  </si>
  <si>
    <t>ALLIANCE CANNERS LIMITED</t>
  </si>
  <si>
    <t>CLLAS1990-045</t>
  </si>
  <si>
    <t>KEITH F. GROVES</t>
  </si>
  <si>
    <t>BARRY FREDERICK BROWN</t>
  </si>
  <si>
    <t>CLLAS1990-046</t>
  </si>
  <si>
    <t>SUSAN L. REID</t>
  </si>
  <si>
    <t>GARY SUMMERS</t>
  </si>
  <si>
    <t>CLLAS1990-047</t>
  </si>
  <si>
    <t>ROBERT J. SEWELL</t>
  </si>
  <si>
    <t>ALEX BUNCH</t>
  </si>
  <si>
    <t>CLLAS1990-050</t>
  </si>
  <si>
    <t>DAVID STOCKWOOD</t>
  </si>
  <si>
    <t>REUBEN DENIS</t>
  </si>
  <si>
    <t>CLLAS1990-055</t>
  </si>
  <si>
    <t>KENNETH J. SMITH</t>
  </si>
  <si>
    <t>DANIEL D. GERONAZZO</t>
  </si>
  <si>
    <t>CLLAS1990-085</t>
  </si>
  <si>
    <t>G.P.H. VERNON</t>
  </si>
  <si>
    <t>ROBERT CREE/R. WEDDEL</t>
  </si>
  <si>
    <t>CLLAS1990-091</t>
  </si>
  <si>
    <t>PATRICK E. ROONEY</t>
  </si>
  <si>
    <t>FORBES BLACK/DAVIS BAWDEN</t>
  </si>
  <si>
    <t>CLLAS1991-002</t>
  </si>
  <si>
    <t>DANIEL G. COOPER</t>
  </si>
  <si>
    <t>J.DAVID WILSON</t>
  </si>
  <si>
    <t>CLLAS1991-016</t>
  </si>
  <si>
    <t>MICHAEL LEVINSON</t>
  </si>
  <si>
    <t>EMPIRE MAINTENANCE</t>
  </si>
  <si>
    <t>CLLAS1991-017</t>
  </si>
  <si>
    <t>LAZAR SARNA</t>
  </si>
  <si>
    <t>BINLADEN TELECOMMUNICATIONS</t>
  </si>
  <si>
    <t>CLLAS1991-020</t>
  </si>
  <si>
    <t>William D. McCullough</t>
  </si>
  <si>
    <t>GAVIN BLOOM AND LLOY BLOOM</t>
  </si>
  <si>
    <t>CLLAS1991-028</t>
  </si>
  <si>
    <t>Mitchell H. Gropper</t>
  </si>
  <si>
    <t>R.M. NEREZAN/R.J. HARTLEY/R.J. BUTTERLEY/ET AL</t>
  </si>
  <si>
    <t>CLLAS1991-032</t>
  </si>
  <si>
    <t>E. DAVID CROSSIN</t>
  </si>
  <si>
    <t>TOLLER INVESTMENTS LIMITED</t>
  </si>
  <si>
    <t>CLLAS1991-040</t>
  </si>
  <si>
    <t>Elaine Marchand</t>
  </si>
  <si>
    <t>HYDRO-MECANIQUE CONSTRUCTION INC.</t>
  </si>
  <si>
    <t>CLLAS1991-042</t>
  </si>
  <si>
    <t>ALAN H. BROWN</t>
  </si>
  <si>
    <t>JAFFSONS PROPERTIES INC.</t>
  </si>
  <si>
    <t>CLLAS1991-046</t>
  </si>
  <si>
    <t>R.G./M.J. KUHN/MacLEOD</t>
  </si>
  <si>
    <t>WELLINGTON INSURANCE LIMITED</t>
  </si>
  <si>
    <t>CLLAS1991-047</t>
  </si>
  <si>
    <t>Malcolm Mercer</t>
  </si>
  <si>
    <t>STANLEY JENKINS</t>
  </si>
  <si>
    <t>CLLAS1991-051</t>
  </si>
  <si>
    <t>RONALD E. SOBIER</t>
  </si>
  <si>
    <t>COMMERCIAL CAPITAL CORPORATION</t>
  </si>
  <si>
    <t>CLLAS1991-059</t>
  </si>
  <si>
    <t>BARRY B. SOOKMAN</t>
  </si>
  <si>
    <t>ATACOM SYSTEMS INC.</t>
  </si>
  <si>
    <t>CLLAS1991-066</t>
  </si>
  <si>
    <t>BRUCE L. MacPHAIL</t>
  </si>
  <si>
    <t>398120 ALBERTA LTD./W. DIVALL/D.CHERNOFF</t>
  </si>
  <si>
    <t>CLLAS1991-068</t>
  </si>
  <si>
    <t>GRAHAM HENDERSON</t>
  </si>
  <si>
    <t>KENNETH A. DANGERFIELD</t>
  </si>
  <si>
    <t>CLLAS1991-081</t>
  </si>
  <si>
    <t>Conor D.M. McCourt</t>
  </si>
  <si>
    <t>GENPHARM INC./HOECHST CANADA</t>
  </si>
  <si>
    <t>CLLAS1991-081-02</t>
  </si>
  <si>
    <t>JOHN SULLIVAN</t>
  </si>
  <si>
    <t>HOECHST CANADA</t>
  </si>
  <si>
    <t>CLLAS1991-083</t>
  </si>
  <si>
    <t>JULIE CHENETTE</t>
  </si>
  <si>
    <t>DR. STEVEN BREM/MORRIS MILLER</t>
  </si>
  <si>
    <t>CLLAS1991-086</t>
  </si>
  <si>
    <t>D. RODNEY URQUHART</t>
  </si>
  <si>
    <t>GARY GERSTEL</t>
  </si>
  <si>
    <t>CLLAS1991-090</t>
  </si>
  <si>
    <t>JEFFREY P. SCOUTEN</t>
  </si>
  <si>
    <t>CASCADE-WESCRAFT WINDOWS INC./CASCADE GLASS INC.</t>
  </si>
  <si>
    <t>CLLAS1991-092</t>
  </si>
  <si>
    <t>RUSSELL G. BENSON</t>
  </si>
  <si>
    <t>CHIMNEY HOMES B.C. LTD.</t>
  </si>
  <si>
    <t>CLLAS1991-093</t>
  </si>
  <si>
    <t>SYLVAIN A. VAUCLAIR</t>
  </si>
  <si>
    <t>BANCA COMMERCIALE ITALIANA OF CANADA</t>
  </si>
  <si>
    <t>CLLAS1991-117</t>
  </si>
  <si>
    <t>DAVID W. ROSS</t>
  </si>
  <si>
    <t>DINEDUNE CORP. LTD.</t>
  </si>
  <si>
    <t>CLLAS1992-016</t>
  </si>
  <si>
    <t>Abraham Costin</t>
  </si>
  <si>
    <t>BARAMOR DEVELOPMENT CORPORATION</t>
  </si>
  <si>
    <t>CLLAS1992-019</t>
  </si>
  <si>
    <t>PRAKASH NAIDOO AND PRAKASH NAIDOO PROFESS. CORP.</t>
  </si>
  <si>
    <t>CLLAS1992-020</t>
  </si>
  <si>
    <t>GEORGINA M. QUIJANO</t>
  </si>
  <si>
    <t>RICHARD WAYNE BROWN</t>
  </si>
  <si>
    <t>CLLAS1992-025</t>
  </si>
  <si>
    <t>GEOFFREY C. KUBRICK</t>
  </si>
  <si>
    <t>JEAN AND SUMANJULA LAPERRIERE</t>
  </si>
  <si>
    <t>CLLAS1992-027</t>
  </si>
  <si>
    <t>Malcolm M. Mercer</t>
  </si>
  <si>
    <t>PHILIP/HELEN RALLIS</t>
  </si>
  <si>
    <t>CLLAS1992-032</t>
  </si>
  <si>
    <t>PAJAK (NORFINCH)</t>
  </si>
  <si>
    <t>CLLAS1992-042</t>
  </si>
  <si>
    <t>MICHEL DESCHAMPS</t>
  </si>
  <si>
    <t>GABRIEL TARDI</t>
  </si>
  <si>
    <t>CLLAS1992-054</t>
  </si>
  <si>
    <t>T.B.A. T.B.A.</t>
  </si>
  <si>
    <t>TRITEN CORPORATION</t>
  </si>
  <si>
    <t>CLLAS1992-066</t>
  </si>
  <si>
    <t>CONRAD LaFLAMME</t>
  </si>
  <si>
    <t>ROCH VEZINA</t>
  </si>
  <si>
    <t>CLLAS1992-067</t>
  </si>
  <si>
    <t>STUART W. HERBERT</t>
  </si>
  <si>
    <t>656956 Ont. Ltd.</t>
  </si>
  <si>
    <t>CLLAS1992-080</t>
  </si>
  <si>
    <t>P. VIVIAN CYRIACOPOULS</t>
  </si>
  <si>
    <t>CANADA TRUST/ESTATE PANET-RAYMOND</t>
  </si>
  <si>
    <t>CLLAS1992-083</t>
  </si>
  <si>
    <t>Peter Pagnan</t>
  </si>
  <si>
    <t>DON DE COTIIS</t>
  </si>
  <si>
    <t>CLLAS1992-084</t>
  </si>
  <si>
    <t>JULIE GARNER-SMITH</t>
  </si>
  <si>
    <t>BANCA COMMERCIALE ITALIANA</t>
  </si>
  <si>
    <t>CLLAS1992-085</t>
  </si>
  <si>
    <t>DUNCAN J. McRAE</t>
  </si>
  <si>
    <t>CHARLES D. AND DIANE MILNE</t>
  </si>
  <si>
    <t>CLLAS1992-091</t>
  </si>
  <si>
    <t>SUZAN P. WALKER (now SUZAN P. Mavin)</t>
  </si>
  <si>
    <t>CLLAS1992-110</t>
  </si>
  <si>
    <t>Louis Brousseau</t>
  </si>
  <si>
    <t>J.A. FAGUY &amp; FILS LTEE</t>
  </si>
  <si>
    <t>CLLAS1992-114</t>
  </si>
  <si>
    <t>PETER H. GRIFFIN</t>
  </si>
  <si>
    <t>Harold McAdam</t>
  </si>
  <si>
    <t>CLLAS1992-115</t>
  </si>
  <si>
    <t>WARREN M. GOODMAN</t>
  </si>
  <si>
    <t>ASSOCIATED INDUSTRIAL RUBBER CO. LTD.(D. St-Amour)</t>
  </si>
  <si>
    <t>CLLAS1992-116</t>
  </si>
  <si>
    <t>SUSAN GREER</t>
  </si>
  <si>
    <t>KAZIMIERZ CHMIEL</t>
  </si>
  <si>
    <t>CLLAS1992-127</t>
  </si>
  <si>
    <t>PETER D. FAIREY</t>
  </si>
  <si>
    <t>HEBDO MAG. INC.</t>
  </si>
  <si>
    <t>CLLAS1992-128</t>
  </si>
  <si>
    <t>GREGORY CLARK</t>
  </si>
  <si>
    <t>MAC DEVELOPMENTS INC.</t>
  </si>
  <si>
    <t>CLLAS1992-129</t>
  </si>
  <si>
    <t>SCHIECK TED</t>
  </si>
  <si>
    <t>BOYD LECKIE</t>
  </si>
  <si>
    <t>CLLAS1992-130</t>
  </si>
  <si>
    <t>JO-CAR BANANA ENTERPRISES INC.</t>
  </si>
  <si>
    <t>CLLAS1992-131</t>
  </si>
  <si>
    <t>FRANCOISE/F.&amp;H. MCMASTER</t>
  </si>
  <si>
    <t>CLLAS1992-132</t>
  </si>
  <si>
    <t>GODYNE SIBAY</t>
  </si>
  <si>
    <t>NATIONAL BANK OF CANADA/MCC PARTNERSHIP</t>
  </si>
  <si>
    <t>CLLAS1992-133</t>
  </si>
  <si>
    <t>PETER D. QUINN</t>
  </si>
  <si>
    <t>LAURENTIAN BANK OF CANADA</t>
  </si>
  <si>
    <t>CLLAS1992-137</t>
  </si>
  <si>
    <t>GREGORY STEELE</t>
  </si>
  <si>
    <t>William E. BURNS</t>
  </si>
  <si>
    <t>CLLAS1992-139</t>
  </si>
  <si>
    <t>PAUL A. VENNE</t>
  </si>
  <si>
    <t>BOW PLASTIQUES LTEE</t>
  </si>
  <si>
    <t>CLLAS1992-143</t>
  </si>
  <si>
    <t>G. PATRICK VERNON</t>
  </si>
  <si>
    <t>OVERS/TESARI PIZZA PIZZA LIMITED</t>
  </si>
  <si>
    <t>CLLAS1992-151</t>
  </si>
  <si>
    <t>BYRAN/COLIN GIBSN/McIVOR</t>
  </si>
  <si>
    <t>ADAMS COSCAN INVEST. PARTNERS/BK OF NOVA SCOTIA</t>
  </si>
  <si>
    <t>CLLAS1993-001</t>
  </si>
  <si>
    <t>DUNCAN McRAE</t>
  </si>
  <si>
    <t>ROSS W. McBRIDE</t>
  </si>
  <si>
    <t>CLLAS1993-006</t>
  </si>
  <si>
    <t>CAROL ANNE LARAMEE</t>
  </si>
  <si>
    <t>CLLAS1993-007</t>
  </si>
  <si>
    <t>TIMOTHY S. ELLAM</t>
  </si>
  <si>
    <t>CANADIAN PROPERTIES INVESTMENT CORP.(MacInnis)</t>
  </si>
  <si>
    <t>CLLAS1993-009</t>
  </si>
  <si>
    <t>DEREK T. WINNETT</t>
  </si>
  <si>
    <t>National Bank of Canada</t>
  </si>
  <si>
    <t>CLLAS1993-010</t>
  </si>
  <si>
    <t>JAMES A. TITERLE</t>
  </si>
  <si>
    <t>ATRIM INN LIMITED PARTNERSHIP AND H.C. CHIU</t>
  </si>
  <si>
    <t>CLLAS1993-016</t>
  </si>
  <si>
    <t>CLARA WONG</t>
  </si>
  <si>
    <t>CLLAS1993-017</t>
  </si>
  <si>
    <t>SHEENA J. MacASKILL</t>
  </si>
  <si>
    <t>PATRICIA J. ELLIS (LOBEL)</t>
  </si>
  <si>
    <t>CLLAS1993-020</t>
  </si>
  <si>
    <t>GREGORY K. STEELE</t>
  </si>
  <si>
    <t>ALEXANDER KIESS</t>
  </si>
  <si>
    <t>CLLAS1993-032</t>
  </si>
  <si>
    <t>Stuart Gilman/Estate of Marshall Wolfe</t>
  </si>
  <si>
    <t>CLLAS1993-034</t>
  </si>
  <si>
    <t>MARCIA SAUDER</t>
  </si>
  <si>
    <t>Marathon Realty Co. Ltd.</t>
  </si>
  <si>
    <t>CLLAS1993-035</t>
  </si>
  <si>
    <t>Peter S. Martin</t>
  </si>
  <si>
    <t>TORONTO DOMINION BANK(BEKINS VAN LINES (CANADA)LTD</t>
  </si>
  <si>
    <t>CLLAS1993-036</t>
  </si>
  <si>
    <t>ALAN J. LENCZNER</t>
  </si>
  <si>
    <t>D. H. CARRUTHERS</t>
  </si>
  <si>
    <t>CLLAS1993-040</t>
  </si>
  <si>
    <t>Vincent L. Ready/Labour Arbitration/Mediation Serv</t>
  </si>
  <si>
    <t>CLLAS1993-045</t>
  </si>
  <si>
    <t>CONNOR D. McCOURT</t>
  </si>
  <si>
    <t>INSYST INC.</t>
  </si>
  <si>
    <t>CLLAS1993-050</t>
  </si>
  <si>
    <t>RICHARD BERTRAND (AMEX)</t>
  </si>
  <si>
    <t>CLLAS1993-055</t>
  </si>
  <si>
    <t>KEITH LIDDLE</t>
  </si>
  <si>
    <t>ESTATE OF ROY LORNE PALMER</t>
  </si>
  <si>
    <t>CLLAS1993-059</t>
  </si>
  <si>
    <t>SUSAN (JUST) GREER</t>
  </si>
  <si>
    <t>Daphne Johnston</t>
  </si>
  <si>
    <t>CLLAS1993-060</t>
  </si>
  <si>
    <t>Data Business Forms Ltd./Jean-Guy Leblanc</t>
  </si>
  <si>
    <t>CLLAS1993-061</t>
  </si>
  <si>
    <t>MAUREEN BOYD CLARK</t>
  </si>
  <si>
    <t>Arthur Anderson Inc.,/Liq. of Bk of Credit &amp; Comm.</t>
  </si>
  <si>
    <t>CLLAS1993-072</t>
  </si>
  <si>
    <t>Dr. Raymond Moskaluk</t>
  </si>
  <si>
    <t>CLLAS1993-082</t>
  </si>
  <si>
    <t>DAVID A. KNOX</t>
  </si>
  <si>
    <t>CAM-NET COMMUNICATION COMMUNICATIONS NETWORK INC.</t>
  </si>
  <si>
    <t>CLLAS1993-100</t>
  </si>
  <si>
    <t>Arlette Ricci</t>
  </si>
  <si>
    <t>CLLAS1993-102</t>
  </si>
  <si>
    <t>D. ROY</t>
  </si>
  <si>
    <t>North American Van Lines Canada Ltd./93-122</t>
  </si>
  <si>
    <t>CLLAS1993-103</t>
  </si>
  <si>
    <t>ANDREW D. CHANT</t>
  </si>
  <si>
    <t>TD Factors Ltd.</t>
  </si>
  <si>
    <t>CLLAS1993-104</t>
  </si>
  <si>
    <t>JAMES W. WILLIAMS</t>
  </si>
  <si>
    <t>Philip Garratt</t>
  </si>
  <si>
    <t>CLLAS1993-108</t>
  </si>
  <si>
    <t>John G.R. Third</t>
  </si>
  <si>
    <t>see file 92-181</t>
  </si>
  <si>
    <t>CLLAS1993-120</t>
  </si>
  <si>
    <t>Susan J. Biggar</t>
  </si>
  <si>
    <t>BANK-BCCI CREDIT/COMMERCE CAN.</t>
  </si>
  <si>
    <t>CLLAS1993-122</t>
  </si>
  <si>
    <t>FRANCESCA P. PATTERSON</t>
  </si>
  <si>
    <t>North American Van Lines Canada</t>
  </si>
  <si>
    <t>CLLAS1993-156</t>
  </si>
  <si>
    <t>JOHN H.C. CLARRY</t>
  </si>
  <si>
    <t>Shari Rossman</t>
  </si>
  <si>
    <t>CLLAS1993-157</t>
  </si>
  <si>
    <t>CATHERINE M. PATTERSON</t>
  </si>
  <si>
    <t>Erla Burke</t>
  </si>
  <si>
    <t>CLLAS1994-002</t>
  </si>
  <si>
    <t>BENJAMIN H. SILVER</t>
  </si>
  <si>
    <t>GREYVEST CANADA INC.</t>
  </si>
  <si>
    <t>CLLAS1994-005</t>
  </si>
  <si>
    <t>ANDREW J. REDDON</t>
  </si>
  <si>
    <t>Kren Clausen</t>
  </si>
  <si>
    <t>CLLAS1994-007</t>
  </si>
  <si>
    <t>Louise Houle</t>
  </si>
  <si>
    <t>BARCLAYS BK OF CANADA/HYDRO P-1 INC.</t>
  </si>
  <si>
    <t>CLLAS1994-017</t>
  </si>
  <si>
    <t>A. BYRAN GIBSON</t>
  </si>
  <si>
    <t>Hong Kong Construction Ltd.</t>
  </si>
  <si>
    <t>CLLAS1994-019</t>
  </si>
  <si>
    <t>Kirby Chown</t>
  </si>
  <si>
    <t>George and Kate MacNabb</t>
  </si>
  <si>
    <t>CLLAS1994-020</t>
  </si>
  <si>
    <t>Waverly Ventures Ltd.</t>
  </si>
  <si>
    <t>CLLAS1994-028</t>
  </si>
  <si>
    <t>The Toronto Dominion Bank</t>
  </si>
  <si>
    <t>CLLAS1994-029</t>
  </si>
  <si>
    <t>ROBERT J.M. JANES</t>
  </si>
  <si>
    <t>UMA Engineering Ltd.</t>
  </si>
  <si>
    <t>CLLAS1994-030</t>
  </si>
  <si>
    <t>John W. Pearson</t>
  </si>
  <si>
    <t>RICHARD RADCLIFFE</t>
  </si>
  <si>
    <t>CLLAS1994-034</t>
  </si>
  <si>
    <t>JULIEN LANCTOT</t>
  </si>
  <si>
    <t>Les Immeubles Household Limitee</t>
  </si>
  <si>
    <t>CLLAS1994-036</t>
  </si>
  <si>
    <t>Marc Lemieux</t>
  </si>
  <si>
    <t>Banque Nationale du Canada/Socanav Inc.</t>
  </si>
  <si>
    <t>CLLAS1994-038</t>
  </si>
  <si>
    <t>David Phillips</t>
  </si>
  <si>
    <t>Royal Trust Company</t>
  </si>
  <si>
    <t>CLLAS1994-048</t>
  </si>
  <si>
    <t>V.M. Prescott Ltd./Mr. &amp; Mrs. Prescott</t>
  </si>
  <si>
    <t>CLLAS1994-064</t>
  </si>
  <si>
    <t>Lisa Vogt</t>
  </si>
  <si>
    <t>Ronald Wilson</t>
  </si>
  <si>
    <t>CLLAS1994-065</t>
  </si>
  <si>
    <t>ALAN SCHAPIRO</t>
  </si>
  <si>
    <t>DOMINION CONSTRUCTION &amp; DEVELOPMENT LTD.</t>
  </si>
  <si>
    <t>CLLAS1994-084</t>
  </si>
  <si>
    <t>General Trust Corporation</t>
  </si>
  <si>
    <t>CLLAS1994-086</t>
  </si>
  <si>
    <t>Nicolaas A. Blom</t>
  </si>
  <si>
    <t>THOMPSON MOUNTAIN SPORTSMEN</t>
  </si>
  <si>
    <t>CLLAS1994-090</t>
  </si>
  <si>
    <t>Alan et al Brown et al</t>
  </si>
  <si>
    <t>Joel Bell</t>
  </si>
  <si>
    <t>CLLAS1994-093</t>
  </si>
  <si>
    <t>PAUL-E BISAILLON</t>
  </si>
  <si>
    <t>CANADIAN MEDICAL PROTECTION ASSOCIATION</t>
  </si>
  <si>
    <t>CLLAS1994-098</t>
  </si>
  <si>
    <t>Annelle Wilkins</t>
  </si>
  <si>
    <t>Copal LVLP Systems (VCC) Ltd.</t>
  </si>
  <si>
    <t>CLLAS1994-118</t>
  </si>
  <si>
    <t>Sally et al Gomery et al</t>
  </si>
  <si>
    <t>La Maritime, Cie d'assurance</t>
  </si>
  <si>
    <t>CLLAS1994-119</t>
  </si>
  <si>
    <t>Serge Haman</t>
  </si>
  <si>
    <t>Christina Finney</t>
  </si>
  <si>
    <t>CLLAS1994-121</t>
  </si>
  <si>
    <t>Scott's Hospitality Inc.</t>
  </si>
  <si>
    <t>CLLAS1994-130</t>
  </si>
  <si>
    <t>Glen Bowman</t>
  </si>
  <si>
    <t>2946-3726 Quebec Inc.</t>
  </si>
  <si>
    <t>CLLAS1994-135</t>
  </si>
  <si>
    <t>Daniel Benay</t>
  </si>
  <si>
    <t>Walter Spitzer</t>
  </si>
  <si>
    <t>CLLAS1994-136</t>
  </si>
  <si>
    <t>Douglas Ewens</t>
  </si>
  <si>
    <t>Interprovincial Pipeline Inc.</t>
  </si>
  <si>
    <t>CLLAS1994-138</t>
  </si>
  <si>
    <t>Georgina Quijano</t>
  </si>
  <si>
    <t>Sherrin Manolescu</t>
  </si>
  <si>
    <t>CLLAS1994-183</t>
  </si>
  <si>
    <t>Louis Crete</t>
  </si>
  <si>
    <t>COTRA, SA</t>
  </si>
  <si>
    <t>CLLAS1995-011</t>
  </si>
  <si>
    <t>Sylvie Lachapelle</t>
  </si>
  <si>
    <t>Stuart Gilman</t>
  </si>
  <si>
    <t>CLLAS1995-012</t>
  </si>
  <si>
    <t>David Armstrong</t>
  </si>
  <si>
    <t>Stuart House/B. Harding Sr.</t>
  </si>
  <si>
    <t>CLLAS1995-018</t>
  </si>
  <si>
    <t>Allen Sewell</t>
  </si>
  <si>
    <t>CLLAS1995-019</t>
  </si>
  <si>
    <t>Michael Dennis et al</t>
  </si>
  <si>
    <t>Castor Holdings Inc.</t>
  </si>
  <si>
    <t>CLLAS1995-036</t>
  </si>
  <si>
    <t>Francois Amyot</t>
  </si>
  <si>
    <t>Bodyguard Development Corporation</t>
  </si>
  <si>
    <t>CLLAS1995-040</t>
  </si>
  <si>
    <t>Daryl E. McLean</t>
  </si>
  <si>
    <t>Allen Glushakow et al</t>
  </si>
  <si>
    <t>CLLAS1995-048</t>
  </si>
  <si>
    <t>Paul Robert Steep</t>
  </si>
  <si>
    <t>Claudius A. Carnegie</t>
  </si>
  <si>
    <t>CLLAS1995-049</t>
  </si>
  <si>
    <t>Marc Germain</t>
  </si>
  <si>
    <t>Cegerco Contructeur Inc.</t>
  </si>
  <si>
    <t>CLLAS1995-057</t>
  </si>
  <si>
    <t>Robert L. Wright</t>
  </si>
  <si>
    <t>Halifax Grain Elevator Limited</t>
  </si>
  <si>
    <t>CLLAS1995-057b</t>
  </si>
  <si>
    <t>CLLAS1995-071</t>
  </si>
  <si>
    <t>Blair Cowper-Smith</t>
  </si>
  <si>
    <t>Cadet Cleaners / Grayker Corporation</t>
  </si>
  <si>
    <t>CLLAS1995-075</t>
  </si>
  <si>
    <t>Michael D. Levinson</t>
  </si>
  <si>
    <t>Montreal Trust Company of Canada</t>
  </si>
  <si>
    <t>CLLAS1995-088</t>
  </si>
  <si>
    <t>Peter/Elizab Pagnan/Vogt</t>
  </si>
  <si>
    <t>Viam Properties Ltd.</t>
  </si>
  <si>
    <t>CLLAS1995-092</t>
  </si>
  <si>
    <t>Sally Gomery</t>
  </si>
  <si>
    <t>Place Bonaventure</t>
  </si>
  <si>
    <t>CLLAS1995-105</t>
  </si>
  <si>
    <t>Phillipe LeClerc</t>
  </si>
  <si>
    <t>Country Style Donuts and Fresh Food Ideas</t>
  </si>
  <si>
    <t>CLLAS1995-112</t>
  </si>
  <si>
    <t>Domonique Tetu</t>
  </si>
  <si>
    <t>3M Canada Inc.</t>
  </si>
  <si>
    <t>CLLAS1995-120</t>
  </si>
  <si>
    <t>Frances Wright</t>
  </si>
  <si>
    <t>Canada Life Assurance Co.</t>
  </si>
  <si>
    <t>CLLAS1995-121</t>
  </si>
  <si>
    <t>Thomas J. Corbett</t>
  </si>
  <si>
    <t>Matthew and Lynne Creighton</t>
  </si>
  <si>
    <t>CLLAS1995-124</t>
  </si>
  <si>
    <t>M.H. / P.H. Gropper/Kenw</t>
  </si>
  <si>
    <t>Bentall Corporation</t>
  </si>
  <si>
    <t>CLLAS1995-135</t>
  </si>
  <si>
    <t>Napier International Technologies Inc.</t>
  </si>
  <si>
    <t>CLLAS1996-001</t>
  </si>
  <si>
    <t>Sonia Struthers</t>
  </si>
  <si>
    <t>Union Carbide Chemicals and Plastics Canada Ltd.</t>
  </si>
  <si>
    <t>CLLAS1996-005</t>
  </si>
  <si>
    <t>Famous Players Inc.</t>
  </si>
  <si>
    <t>CLLAS1996-012</t>
  </si>
  <si>
    <t>Jeanne/Jacqu Wojas/Jeanso</t>
  </si>
  <si>
    <t>Joseph Husney</t>
  </si>
  <si>
    <t>CLLAS1996-013</t>
  </si>
  <si>
    <t>SPNM de Bonth/Pan Pacific Development Corp.</t>
  </si>
  <si>
    <t>CLLAS1996-016</t>
  </si>
  <si>
    <t>Louis Terriault</t>
  </si>
  <si>
    <t>Edward Yorke</t>
  </si>
  <si>
    <t>CLLAS1996-023</t>
  </si>
  <si>
    <t>Banque de Nouvelle-Ecosse</t>
  </si>
  <si>
    <t>CLLAS1996-024</t>
  </si>
  <si>
    <t>Paul J. Peterson</t>
  </si>
  <si>
    <t>First Professional Management Inc.</t>
  </si>
  <si>
    <t>CLLAS1996-026</t>
  </si>
  <si>
    <t>Richard Warke, Augusta Fin'l. Corp., Tatiana</t>
  </si>
  <si>
    <t>CLLAS1996-029</t>
  </si>
  <si>
    <t>Andrew P. Werbowski</t>
  </si>
  <si>
    <t>Paul Pesthy</t>
  </si>
  <si>
    <t>CLLAS1996-034</t>
  </si>
  <si>
    <t>I. Michael Robinson</t>
  </si>
  <si>
    <t>Paul McAteer</t>
  </si>
  <si>
    <t>CLLAS1996-038</t>
  </si>
  <si>
    <t>I. MICHAEL ROBISON</t>
  </si>
  <si>
    <t>MGI INTERNATIONAL LTD.,MGI HOLDING LTD.</t>
  </si>
  <si>
    <t>CLLAS1996-041</t>
  </si>
  <si>
    <t>FRED RUBINOFF</t>
  </si>
  <si>
    <t>YORK UNIVERSITY &amp; YORK UNIVERSITY DEV. CORP.</t>
  </si>
  <si>
    <t>CLLAS1996-043</t>
  </si>
  <si>
    <t>Kurt &amp; Eva Stibbe</t>
  </si>
  <si>
    <t>CLLAS1996-052</t>
  </si>
  <si>
    <t>Greystone Properties Ltd.</t>
  </si>
  <si>
    <t>CLLAS1996-059</t>
  </si>
  <si>
    <t>S.P.N.M. de Bonth</t>
  </si>
  <si>
    <t>CLLAS1996-075</t>
  </si>
  <si>
    <t>Daniel/Danie Benay/Torshe</t>
  </si>
  <si>
    <t>Cambior Inc.</t>
  </si>
  <si>
    <t>CLLAS1996-076</t>
  </si>
  <si>
    <t>Daniel/Danie Torsher/Bena</t>
  </si>
  <si>
    <t>Westburne Inc.</t>
  </si>
  <si>
    <t>CLLAS1996-077</t>
  </si>
  <si>
    <t>Innergex Limited Partnership</t>
  </si>
  <si>
    <t>CLLAS1996-088</t>
  </si>
  <si>
    <t>Thomas H. Ferguson,QC</t>
  </si>
  <si>
    <t>Municipal District of Rockyview/Larry Konsuch</t>
  </si>
  <si>
    <t>CLLAS1996-089</t>
  </si>
  <si>
    <t>John A. Stewart</t>
  </si>
  <si>
    <t>Catalyst Technologies (Canada) Ltd.</t>
  </si>
  <si>
    <t>CLLAS1996-091</t>
  </si>
  <si>
    <t>Municipal Financial Leasing Corp</t>
  </si>
  <si>
    <t>CLLAS1996-093</t>
  </si>
  <si>
    <t>Arthur R. A. Scace</t>
  </si>
  <si>
    <t>Overseas Credit and Guaranty Corp (OCGC) Investor</t>
  </si>
  <si>
    <t>CLLAS1996-098</t>
  </si>
  <si>
    <t>Entreprises C. Lapointe Inc/Clement Lapointe</t>
  </si>
  <si>
    <t>CLLAS1996-100</t>
  </si>
  <si>
    <t>Russell Benson</t>
  </si>
  <si>
    <t>North Fraser Landing Developments Partnership</t>
  </si>
  <si>
    <t>CLLAS1996-101</t>
  </si>
  <si>
    <t>West Bay Settlement(Ron Greene)</t>
  </si>
  <si>
    <t>CLLAS1996-102</t>
  </si>
  <si>
    <t>Byran/Robert Gibson/Sewel</t>
  </si>
  <si>
    <t>Granville Island Hotel &amp; Marina/Mariner Inn</t>
  </si>
  <si>
    <t>CLLAS1996-104</t>
  </si>
  <si>
    <t>Philippe Trudel</t>
  </si>
  <si>
    <t>Leslie Buck et Eileen Kelleher</t>
  </si>
  <si>
    <t>CLLAS1996-125</t>
  </si>
  <si>
    <t>Jean Lortie</t>
  </si>
  <si>
    <t>Construction Miko and Madan Sharma</t>
  </si>
  <si>
    <t>CLLAS1996-129</t>
  </si>
  <si>
    <t>M. / N. Gropper/Blom</t>
  </si>
  <si>
    <t>Jeffrey Harbers</t>
  </si>
  <si>
    <t>CLLAS1997-001</t>
  </si>
  <si>
    <t>Peter Scholz/Carl &amp; Sofija Mills</t>
  </si>
  <si>
    <t>CLLAS1997-003</t>
  </si>
  <si>
    <t>Dana M. Peebles</t>
  </si>
  <si>
    <t>Cindy Lee Munro</t>
  </si>
  <si>
    <t>CLLAS1997-013</t>
  </si>
  <si>
    <t>Brad Barrett</t>
  </si>
  <si>
    <t>CLLAS1997-016</t>
  </si>
  <si>
    <t>Ronald B. Fraser</t>
  </si>
  <si>
    <t>Norman A. Levinson</t>
  </si>
  <si>
    <t>CLLAS1997-017</t>
  </si>
  <si>
    <t>Will Lawther</t>
  </si>
  <si>
    <t>CLLAS1997-018</t>
  </si>
  <si>
    <t>Jean-Francas Giroux</t>
  </si>
  <si>
    <t>Gerry Stapleton (2758-7302 Quebec Inc.)</t>
  </si>
  <si>
    <t>CLLAS1997-019</t>
  </si>
  <si>
    <t>William H. Smith</t>
  </si>
  <si>
    <t>Sandford S. Ettinger</t>
  </si>
  <si>
    <t>CLLAS1997-021</t>
  </si>
  <si>
    <t>Patrick Boucher</t>
  </si>
  <si>
    <t>Rene Levaque</t>
  </si>
  <si>
    <t>CLLAS1997-022</t>
  </si>
  <si>
    <t>Beverly Ellingson</t>
  </si>
  <si>
    <t>Radical Entertainment Ltd.</t>
  </si>
  <si>
    <t>CLLAS1997-029</t>
  </si>
  <si>
    <t>Julian and Sylvia Smith/Counsel unknown</t>
  </si>
  <si>
    <t>CLLAS1997-034</t>
  </si>
  <si>
    <t>Lorna J. Telfer</t>
  </si>
  <si>
    <t>CFCF Inc./TD Securities Inc.</t>
  </si>
  <si>
    <t>CLLAS1997-048</t>
  </si>
  <si>
    <t>Intrawest Corp. (IC)</t>
  </si>
  <si>
    <t>CLLAS1997-049</t>
  </si>
  <si>
    <t>Copeland St-James &amp; Lablond (coulsel C. Lapointe)</t>
  </si>
  <si>
    <t>CLLAS1997-062</t>
  </si>
  <si>
    <t>Ariel DeJong</t>
  </si>
  <si>
    <t>Strata Corp. of Strata Plan No. LMS-345</t>
  </si>
  <si>
    <t>CLLAS1997-067</t>
  </si>
  <si>
    <t>R. Paul Fairweather</t>
  </si>
  <si>
    <t>Rolf and Shirleeque Vandermey</t>
  </si>
  <si>
    <t>CLLAS1997-069</t>
  </si>
  <si>
    <t>Alain Tardif</t>
  </si>
  <si>
    <t>Stephane Lachance &amp; Associes Inc.</t>
  </si>
  <si>
    <t>CLLAS1997-074</t>
  </si>
  <si>
    <t>H. William Veenstra</t>
  </si>
  <si>
    <t>Philip Hsia</t>
  </si>
  <si>
    <t>CLLAS1997-077</t>
  </si>
  <si>
    <t>Mitchell H.  Gropper</t>
  </si>
  <si>
    <t>A.A.W.J. Van der Marel or Pan Pacific</t>
  </si>
  <si>
    <t>CLLAS1997-088</t>
  </si>
  <si>
    <t>Keith Mullback</t>
  </si>
  <si>
    <t>Sun Life Assurance</t>
  </si>
  <si>
    <t>CLLAS1997-102</t>
  </si>
  <si>
    <t>Marc - Andre Paradis</t>
  </si>
  <si>
    <t>CLLAS1997-129</t>
  </si>
  <si>
    <t>Donald J. Donahue</t>
  </si>
  <si>
    <t>Goodyear Canada (Canada Life/Burnhamthorpe Square)</t>
  </si>
  <si>
    <t>CLLAS1997-129-02</t>
  </si>
  <si>
    <t>Canada Life Assurance Company</t>
  </si>
  <si>
    <t>CLLAS1998-012</t>
  </si>
  <si>
    <t>Herman Van Ommen</t>
  </si>
  <si>
    <t>Thrifty Canada Ltd.</t>
  </si>
  <si>
    <t>CLLAS1998-016</t>
  </si>
  <si>
    <t>John P. Brown</t>
  </si>
  <si>
    <t>Engineering Design &amp; Construction Managers</t>
  </si>
  <si>
    <t>CLLAS1998-017</t>
  </si>
  <si>
    <t>Valerie Langs Wise</t>
  </si>
  <si>
    <t>David &amp; Jane Renwick</t>
  </si>
  <si>
    <t>CLLAS1998-027</t>
  </si>
  <si>
    <t>Union of BC Performers</t>
  </si>
  <si>
    <t>CLLAS1998-037</t>
  </si>
  <si>
    <t>Robert-Jean Chenier</t>
  </si>
  <si>
    <t>Dr. Yves Roy</t>
  </si>
  <si>
    <t>CLLAS1998-039</t>
  </si>
  <si>
    <t>Central Guaranty Trust Company</t>
  </si>
  <si>
    <t>CLLAS1998-045</t>
  </si>
  <si>
    <t>Leonard Doust, Q.C.</t>
  </si>
  <si>
    <t>National Financial Services Corp/Michael Mitton</t>
  </si>
  <si>
    <t>CLLAS1998-047</t>
  </si>
  <si>
    <t>GIS Services Corp.</t>
  </si>
  <si>
    <t>CLLAS1998-048</t>
  </si>
  <si>
    <t>Bernard Tremblay</t>
  </si>
  <si>
    <t>Anne Duchesnay</t>
  </si>
  <si>
    <t>CLLAS1998-057</t>
  </si>
  <si>
    <t>Guy Dube</t>
  </si>
  <si>
    <t>Helix Investments (Canada)</t>
  </si>
  <si>
    <t>CLLAS1998-060</t>
  </si>
  <si>
    <t>Keith Burrell</t>
  </si>
  <si>
    <t>First Professional Management Inc. (First Pro)</t>
  </si>
  <si>
    <t>CLLAS1998-066</t>
  </si>
  <si>
    <t>R. Barry Fraser</t>
  </si>
  <si>
    <t>Jeffrey Kent</t>
  </si>
  <si>
    <t>CLLAS1998-073</t>
  </si>
  <si>
    <t>W. Ian C. Binnie</t>
  </si>
  <si>
    <t>Lajbysz Altberg</t>
  </si>
  <si>
    <t>CLLAS1998-074</t>
  </si>
  <si>
    <t>Sam Levy &amp; Associates Inc.</t>
  </si>
  <si>
    <t>CLLAS1998-096</t>
  </si>
  <si>
    <t>Shael Wilder</t>
  </si>
  <si>
    <t>Anthony Sessions</t>
  </si>
  <si>
    <t>CLLAS1998-097</t>
  </si>
  <si>
    <t>James Gage</t>
  </si>
  <si>
    <t>Fred Hunter/Camelot Trading Services</t>
  </si>
  <si>
    <t>CLLAS1998-099</t>
  </si>
  <si>
    <t>William D McCullough</t>
  </si>
  <si>
    <t>William Black</t>
  </si>
  <si>
    <t>CLLAS1998-117</t>
  </si>
  <si>
    <t>Franziska Ruf</t>
  </si>
  <si>
    <t>Bi Capital Investments Ltd. Partnership</t>
  </si>
  <si>
    <t>CLLAS1998-126</t>
  </si>
  <si>
    <t>Winton/Ariel Derby/DeJong</t>
  </si>
  <si>
    <t>Mr. Rajeev (Rob) Bakshi</t>
  </si>
  <si>
    <t>CLLAS1999-008</t>
  </si>
  <si>
    <t>Philppe Belanger</t>
  </si>
  <si>
    <t>BNC - Au Tournant du Boise Inc.</t>
  </si>
  <si>
    <t>CLLAS1999-014</t>
  </si>
  <si>
    <t>Earl G. Phillips</t>
  </si>
  <si>
    <t>Walker, Kathleen Helen/Dept. of Justice &amp; Public</t>
  </si>
  <si>
    <t>CLLAS1999-015</t>
  </si>
  <si>
    <t>Laurence Prystawski</t>
  </si>
  <si>
    <t>MWP Mahle/J. Wizemann/Brookes &amp; Martin</t>
  </si>
  <si>
    <t>CLLAS1999-016</t>
  </si>
  <si>
    <t>Lohn Caulder</t>
  </si>
  <si>
    <t>CLLAS1999-021</t>
  </si>
  <si>
    <t>Anthony W. Zhou</t>
  </si>
  <si>
    <t>539645 BC Ltd/Louie Fang/Grand Fortune Rest.</t>
  </si>
  <si>
    <t>CLLAS1999-028</t>
  </si>
  <si>
    <t>Justine Mercer</t>
  </si>
  <si>
    <t>Francesco Alongi</t>
  </si>
  <si>
    <t>CLLAS1999-029</t>
  </si>
  <si>
    <t>1272501 Ontario Limited</t>
  </si>
  <si>
    <t>CLLAS1999-030</t>
  </si>
  <si>
    <t>Nels/Dan OrtvedCooper</t>
  </si>
  <si>
    <t>Global Resorts International</t>
  </si>
  <si>
    <t>CLLAS1999-036</t>
  </si>
  <si>
    <t>Daniel R. Ross</t>
  </si>
  <si>
    <t>Crystallex International Corp.</t>
  </si>
  <si>
    <t>CLLAS1999-038</t>
  </si>
  <si>
    <t>Pinnacle International et al</t>
  </si>
  <si>
    <t>CLLAS1999-060</t>
  </si>
  <si>
    <t>Tony Van Klink</t>
  </si>
  <si>
    <t>Eileen Whalley</t>
  </si>
  <si>
    <t>CLLAS1999-061</t>
  </si>
  <si>
    <t>DeJong Ariel</t>
  </si>
  <si>
    <t>The Owners, Strata Plan LMS-284</t>
  </si>
  <si>
    <t>CLLAS1999-062</t>
  </si>
  <si>
    <t>ROYAL TRUST CORPORATION OF CANADA</t>
  </si>
  <si>
    <t>CLLAS1999-063</t>
  </si>
  <si>
    <t>DTS Investments Inc.</t>
  </si>
  <si>
    <t>CLLAS1999-080</t>
  </si>
  <si>
    <t>Laurent Debrun</t>
  </si>
  <si>
    <t>Fuji Optical Co. Ltd.</t>
  </si>
  <si>
    <t>CLLAS1999-092</t>
  </si>
  <si>
    <t>Sonia/Scot Struthers/Di</t>
  </si>
  <si>
    <t>Laurentienne du Canada</t>
  </si>
  <si>
    <t>CLLAS1999-094</t>
  </si>
  <si>
    <t>Matthew Peters</t>
  </si>
  <si>
    <t>Estate of John Wesley Adams</t>
  </si>
  <si>
    <t>CLLAS1999-095</t>
  </si>
  <si>
    <t>Michael Nicholas</t>
  </si>
  <si>
    <t>TD Asset Management Inc.</t>
  </si>
  <si>
    <t>CLLAS1999-098</t>
  </si>
  <si>
    <t>Thomas Ciz</t>
  </si>
  <si>
    <t>Arkle Developments</t>
  </si>
  <si>
    <t>CLLAS1999-107</t>
  </si>
  <si>
    <t>VDS Management/Highmountain Devs.</t>
  </si>
  <si>
    <t>CLLAS1999-109</t>
  </si>
  <si>
    <t>Chloe Archambault</t>
  </si>
  <si>
    <t>Richard Hermann Ostigny</t>
  </si>
  <si>
    <t>CLLAS1999-120</t>
  </si>
  <si>
    <t>William D. Black</t>
  </si>
  <si>
    <t>Loren Girsberger</t>
  </si>
  <si>
    <t>CLLAS1999-121</t>
  </si>
  <si>
    <t>George Takach</t>
  </si>
  <si>
    <t>Michael Egan/Tyrol Capital Corp.</t>
  </si>
  <si>
    <t>CLLAS1999-122</t>
  </si>
  <si>
    <t>John L. Walker</t>
  </si>
  <si>
    <t>GE Capital Corp/Viking Insurance Co.</t>
  </si>
  <si>
    <t>CLLAS1999-123</t>
  </si>
  <si>
    <t>George S. Takach</t>
  </si>
  <si>
    <t>FaxForward Inc/Ed Furtak</t>
  </si>
  <si>
    <t>CLLAS1999-124</t>
  </si>
  <si>
    <t>Nicholas R. Hughes</t>
  </si>
  <si>
    <t>Roberta and Joanne McMynn</t>
  </si>
  <si>
    <t>CLLAS1999-125</t>
  </si>
  <si>
    <t>Michael Urbani</t>
  </si>
  <si>
    <t>TimberWest/Timber Trust and TimberWest Forest</t>
  </si>
  <si>
    <t>CLLAS1999-152</t>
  </si>
  <si>
    <t>All Seasons Mushroom</t>
  </si>
  <si>
    <t>CLLAS1999-153</t>
  </si>
  <si>
    <t>Richard Shaw</t>
  </si>
  <si>
    <t>Canadian Oil Sands</t>
  </si>
  <si>
    <t>CLLAS1999-154</t>
  </si>
  <si>
    <t>Jillian Welch</t>
  </si>
  <si>
    <t>Canadian Niagara Power</t>
  </si>
  <si>
    <t>CLLAS1999-155</t>
  </si>
  <si>
    <t>Adam D. Vereshack</t>
  </si>
  <si>
    <t>Cra-Vac Industries Inc.</t>
  </si>
  <si>
    <t>CLLAS1999-162</t>
  </si>
  <si>
    <t>Greystone Real Estate Corp.</t>
  </si>
  <si>
    <t>CLLAS1999-163</t>
  </si>
  <si>
    <t>Richard Balfour</t>
  </si>
  <si>
    <t>MacMillan Bloedel Limited</t>
  </si>
  <si>
    <t>CLLAS2000-003</t>
  </si>
  <si>
    <t>Mutual Life Assurance et al</t>
  </si>
  <si>
    <t>CLLAS2000-017</t>
  </si>
  <si>
    <t>Shanon Grauer</t>
  </si>
  <si>
    <t>Nikolia.com Inc.</t>
  </si>
  <si>
    <t>CLLAS2000-018</t>
  </si>
  <si>
    <t>CMPA</t>
  </si>
  <si>
    <t>CLLAS2000-022</t>
  </si>
  <si>
    <t>Victor Lalonde</t>
  </si>
  <si>
    <t>Lifestart Multimedia Corp.</t>
  </si>
  <si>
    <t>CLLAS2000-027</t>
  </si>
  <si>
    <t>T.P. Me Fleurette Brunet</t>
  </si>
  <si>
    <t>CLLAS2000-028</t>
  </si>
  <si>
    <t>Jon Stewart/Rhyolite Resources</t>
  </si>
  <si>
    <t>CLLAS2000-029</t>
  </si>
  <si>
    <t>Andrew Kennedy</t>
  </si>
  <si>
    <t>Pepsi-Cola Canada Ltd.</t>
  </si>
  <si>
    <t>CLLAS2000-030</t>
  </si>
  <si>
    <t>Blackcomb Skiing</t>
  </si>
  <si>
    <t>CLLAS2000-055</t>
  </si>
  <si>
    <t>JeanFrancois Boisvenu</t>
  </si>
  <si>
    <t>Denis Benoit and Marie-Claude Landry</t>
  </si>
  <si>
    <t>CLLAS2000-056</t>
  </si>
  <si>
    <t>Westpen Properties Ltd.</t>
  </si>
  <si>
    <t>CLLAS2000-057</t>
  </si>
  <si>
    <t>Warren Milman</t>
  </si>
  <si>
    <t>Rhyolite Services Inc.</t>
  </si>
  <si>
    <t>CLLAS2000-058</t>
  </si>
  <si>
    <t>James Morand</t>
  </si>
  <si>
    <t>Metallgesellschaft Group</t>
  </si>
  <si>
    <t>CLLAS2000-059</t>
  </si>
  <si>
    <t>Barbara A. McIsaac</t>
  </si>
  <si>
    <t>Kimpex International Inc./Jack Ramsay</t>
  </si>
  <si>
    <t>CLLAS2000-060</t>
  </si>
  <si>
    <t>Steven Rapkin</t>
  </si>
  <si>
    <t>Super Electric and Tour Electronics</t>
  </si>
  <si>
    <t>CLLAS2000-061</t>
  </si>
  <si>
    <t>Brian T. Daly</t>
  </si>
  <si>
    <t>Eileen Robertson</t>
  </si>
  <si>
    <t>CLLAS2000-062</t>
  </si>
  <si>
    <t>Delee A. Fromm</t>
  </si>
  <si>
    <t>SUN LIFE ASSURANCE COMPANY OF CANADA</t>
  </si>
  <si>
    <t>CLLAS2000-065</t>
  </si>
  <si>
    <t>Abdul R. Mohammad Al Zarooni/Zarko Trust</t>
  </si>
  <si>
    <t>CLLAS2000-068</t>
  </si>
  <si>
    <t>Keith E. Burrell</t>
  </si>
  <si>
    <t>Abudul Rahi Zarooni</t>
  </si>
  <si>
    <t>CLLAS2000-072</t>
  </si>
  <si>
    <t>Francois Giroux</t>
  </si>
  <si>
    <t>Traian Cabba</t>
  </si>
  <si>
    <t>CLLAS2000-073</t>
  </si>
  <si>
    <t>Sylvain Deslauriers</t>
  </si>
  <si>
    <t>Corporation de developement d'affaires Mathieu</t>
  </si>
  <si>
    <t>CLLAS2000-074</t>
  </si>
  <si>
    <t>Societe Generale - Fonds communs de placement</t>
  </si>
  <si>
    <t>CLLAS2000-079</t>
  </si>
  <si>
    <t>R. Paul Beckmann</t>
  </si>
  <si>
    <t>Carmen Obillo (Estate of Benjamin B. Bell)</t>
  </si>
  <si>
    <t>CLLAS2000-080</t>
  </si>
  <si>
    <t>Anne-Marie Sheahan</t>
  </si>
  <si>
    <t>Metaforia Divertissements Inc.</t>
  </si>
  <si>
    <t>CLLAS2000-090</t>
  </si>
  <si>
    <t>Athanassia Bitzakidis</t>
  </si>
  <si>
    <t>Janusz Sielecki</t>
  </si>
  <si>
    <t>CLLAS2000-096</t>
  </si>
  <si>
    <t>Mireille Fontaine</t>
  </si>
  <si>
    <t>T. P. Daniel G. Mack and Edward H. Mack</t>
  </si>
  <si>
    <t>CLLAS2000-101</t>
  </si>
  <si>
    <t>Winton Derby</t>
  </si>
  <si>
    <t>GST Telecommunications Inc/Global Light</t>
  </si>
  <si>
    <t>CLLAS2000-110</t>
  </si>
  <si>
    <t>Edward Elwood</t>
  </si>
  <si>
    <t>David and Susan Shuttleworth</t>
  </si>
  <si>
    <t>CLLAS2000-114</t>
  </si>
  <si>
    <t>A. Duncan Grace</t>
  </si>
  <si>
    <t>Jacob's Hold Inc.</t>
  </si>
  <si>
    <t>CLLAS2000-119</t>
  </si>
  <si>
    <t>Margaret Charles (York West Court Reporting)</t>
  </si>
  <si>
    <t>CLLAS2000-121</t>
  </si>
  <si>
    <t>Owen Dolan</t>
  </si>
  <si>
    <t>Barbara Dorita Foreman</t>
  </si>
  <si>
    <t>CLLAS2000-122</t>
  </si>
  <si>
    <t xml:space="preserve"> Artile/Lancia (York Humber Limited)</t>
  </si>
  <si>
    <t>CLLAS2000-123</t>
  </si>
  <si>
    <t>The Penn Family Trust</t>
  </si>
  <si>
    <t>CLLAS2000-124</t>
  </si>
  <si>
    <t>W. Ian Palm</t>
  </si>
  <si>
    <t>Mini Stamps &amp; Office Supplies Inc.</t>
  </si>
  <si>
    <t>CLLAS2000-127</t>
  </si>
  <si>
    <t>Brad Teichman</t>
  </si>
  <si>
    <t>Simcoe County District School Board</t>
  </si>
  <si>
    <t>CLLAS2000-136</t>
  </si>
  <si>
    <t>Cindy J. Findlay</t>
  </si>
  <si>
    <t>Jeff-Mar Holdings Ltd and Reiber Estates</t>
  </si>
  <si>
    <t>CLLAS2000-137</t>
  </si>
  <si>
    <t>Mary C Chambers</t>
  </si>
  <si>
    <t>John Cardillo</t>
  </si>
  <si>
    <t>CLLAS2000-141</t>
  </si>
  <si>
    <t>Stephen D.E. Walters</t>
  </si>
  <si>
    <t>Zettel Metalcraft Limited</t>
  </si>
  <si>
    <t>CLLAS2000-142</t>
  </si>
  <si>
    <t>Darryl A. Cruz</t>
  </si>
  <si>
    <t>Noram Capital Management Inc.</t>
  </si>
  <si>
    <t>CLLAS2000-143</t>
  </si>
  <si>
    <t>James Titerle</t>
  </si>
  <si>
    <t>I.F. Propco Holdings/Concert Properties Ltd.</t>
  </si>
  <si>
    <t>CLLAS2000-144</t>
  </si>
  <si>
    <t>Jonathan C. Lisus</t>
  </si>
  <si>
    <t>Donald Lynes</t>
  </si>
  <si>
    <t>CLLAS2000-146</t>
  </si>
  <si>
    <t>Trevor W. Bell</t>
  </si>
  <si>
    <t>Loran Capital Inc./Impetus Investment Inc.</t>
  </si>
  <si>
    <t>CLLAS2000-153</t>
  </si>
  <si>
    <t>Michel Laplante</t>
  </si>
  <si>
    <t>Andre Nadeau</t>
  </si>
  <si>
    <t>CLLAS2001-002</t>
  </si>
  <si>
    <t>Brian P. Smeenk</t>
  </si>
  <si>
    <t>William S. Hechter</t>
  </si>
  <si>
    <t>CLLAS2001-004</t>
  </si>
  <si>
    <t>Sarit E. Batner</t>
  </si>
  <si>
    <t>Zemelman</t>
  </si>
  <si>
    <t>CLLAS2001-014</t>
  </si>
  <si>
    <t>Steve Schenke</t>
  </si>
  <si>
    <t>Buesco Construction/McGill University</t>
  </si>
  <si>
    <t>CLLAS2001-027</t>
  </si>
  <si>
    <t>Tomahawk Truck Sales</t>
  </si>
  <si>
    <t>CLLAS2001-030</t>
  </si>
  <si>
    <t>Linda G. Brown</t>
  </si>
  <si>
    <t>Roxul (West) Inc.</t>
  </si>
  <si>
    <t>CLLAS2001-033</t>
  </si>
  <si>
    <t>Gerald P. Sadvari</t>
  </si>
  <si>
    <t>Lynda Pitchford (Chalmers)</t>
  </si>
  <si>
    <t>CLLAS2001-035</t>
  </si>
  <si>
    <t>Kevin Wright</t>
  </si>
  <si>
    <t>Mensoma Investments Limited</t>
  </si>
  <si>
    <t>CLLAS2001-036</t>
  </si>
  <si>
    <t>Bunn/John B. MacKay</t>
  </si>
  <si>
    <t>CLLAS2001-038</t>
  </si>
  <si>
    <t>John Humphreys</t>
  </si>
  <si>
    <t>Estate of Daniel Tweel</t>
  </si>
  <si>
    <t>CLLAS2001-039</t>
  </si>
  <si>
    <t>John M. McCormick</t>
  </si>
  <si>
    <t>Loewen Group and Unsecured Creditors</t>
  </si>
  <si>
    <t>CLLAS2001-040</t>
  </si>
  <si>
    <t>H. George Lee</t>
  </si>
  <si>
    <t>CLLAS2001-042</t>
  </si>
  <si>
    <t>Goldman Sachs Canada et al</t>
  </si>
  <si>
    <t>CLLAS2001-045</t>
  </si>
  <si>
    <t>Anna M. Tosto</t>
  </si>
  <si>
    <t>Frances Boehmer</t>
  </si>
  <si>
    <t>CLLAS2001-049</t>
  </si>
  <si>
    <t>Trevor Bell</t>
  </si>
  <si>
    <t>Intrawest Corporation</t>
  </si>
  <si>
    <t>CLLAS2001-050</t>
  </si>
  <si>
    <t>Scott A Griffin</t>
  </si>
  <si>
    <t>United Properties (Olivers Landing)</t>
  </si>
  <si>
    <t>CLLAS2001-061</t>
  </si>
  <si>
    <t>Jacques S. Vezina</t>
  </si>
  <si>
    <t>Paul Taylor</t>
  </si>
  <si>
    <t>CLLAS2001-062</t>
  </si>
  <si>
    <t>Colin McIvor</t>
  </si>
  <si>
    <t>Leonard A. Stuart and Louis Dion</t>
  </si>
  <si>
    <t>CLLAS2001-067</t>
  </si>
  <si>
    <t>Owen C. Dolan</t>
  </si>
  <si>
    <t>Jean Andruchuck</t>
  </si>
  <si>
    <t>CLLAS2001-073</t>
  </si>
  <si>
    <t>Karen Wiwchar</t>
  </si>
  <si>
    <t>FirstEnergy Capital Corp.</t>
  </si>
  <si>
    <t>CLLAS2001-075</t>
  </si>
  <si>
    <t>Dennis H. Wood</t>
  </si>
  <si>
    <t>Paletta International Corporation</t>
  </si>
  <si>
    <t>CLLAS2001-086</t>
  </si>
  <si>
    <t>Stephen Scholtz</t>
  </si>
  <si>
    <t>Maureen Bennett</t>
  </si>
  <si>
    <t>CLLAS2001-088</t>
  </si>
  <si>
    <t>Christopher Wayland</t>
  </si>
  <si>
    <t>Nathan Zych</t>
  </si>
  <si>
    <t>CLLAS2001-093</t>
  </si>
  <si>
    <t>F. Paul Morrison</t>
  </si>
  <si>
    <t>Nedcorp Group Inc.</t>
  </si>
  <si>
    <t>CLLAS2001-100</t>
  </si>
  <si>
    <t>John Morales</t>
  </si>
  <si>
    <t>Marina Kun and Kun Shoulder Rest Inc.</t>
  </si>
  <si>
    <t>CLLAS2001-104</t>
  </si>
  <si>
    <t>Brian Pel</t>
  </si>
  <si>
    <t>Whitby Auto Auction Ltd.</t>
  </si>
  <si>
    <t>CLLAS2001-115</t>
  </si>
  <si>
    <t>Timothy Huot</t>
  </si>
  <si>
    <t>Horst Dusseldork Kollektion</t>
  </si>
  <si>
    <t>CLLAS2001-116</t>
  </si>
  <si>
    <t>Phillip L. Sanford</t>
  </si>
  <si>
    <t>Brewis Chevrolet Oldsmobile Ltd.</t>
  </si>
  <si>
    <t>CLLAS2001-131</t>
  </si>
  <si>
    <t>George Patsalis (client is Town of Baie d'Urfe)</t>
  </si>
  <si>
    <t>CLLAS2001-132</t>
  </si>
  <si>
    <t>John Pearson</t>
  </si>
  <si>
    <t>Ricci Enterprises Inc.</t>
  </si>
  <si>
    <t>CLLAS2001-140</t>
  </si>
  <si>
    <t>William Ortved</t>
  </si>
  <si>
    <t>Novo Nordisk A/S</t>
  </si>
  <si>
    <t>CLLAS2001-141</t>
  </si>
  <si>
    <t>Teresa J. Walsh</t>
  </si>
  <si>
    <t>Stephen Smith et al</t>
  </si>
  <si>
    <t>CLLAS2001-144</t>
  </si>
  <si>
    <t>Byran Gibson</t>
  </si>
  <si>
    <t>Fraser Valley Credit Union and Edelweiss Credit Un</t>
  </si>
  <si>
    <t>CLLAS2001-145</t>
  </si>
  <si>
    <t>Ry-Court Financial Services Ltd.</t>
  </si>
  <si>
    <t>CLLAS2001-146</t>
  </si>
  <si>
    <t>Jim Titerle</t>
  </si>
  <si>
    <t>CLLAS2001-147</t>
  </si>
  <si>
    <t>Julian (Buddy) Smith and Mil-Van Holdings Ltd.</t>
  </si>
  <si>
    <t>CLLAS2001-150</t>
  </si>
  <si>
    <t>Steve Whitter</t>
  </si>
  <si>
    <t>Dr. David Hyman Perlmutter</t>
  </si>
  <si>
    <t>CLLAS2001-151</t>
  </si>
  <si>
    <t>Societe D'hypotheque CIBC</t>
  </si>
  <si>
    <t>CLLAS2001-152</t>
  </si>
  <si>
    <t>Judith Woods</t>
  </si>
  <si>
    <t>American Airlines Inc.</t>
  </si>
  <si>
    <t>CLLAS2001-160</t>
  </si>
  <si>
    <t>Stuart F. Blyth</t>
  </si>
  <si>
    <t>Dale Massie, Steve Brown and Speargrass</t>
  </si>
  <si>
    <t>CLLAS2002-009</t>
  </si>
  <si>
    <t>2725312 Canada Inc./Penreal Capital Mgmt Inc.</t>
  </si>
  <si>
    <t>CLLAS2002-012</t>
  </si>
  <si>
    <t>Robert Cooper</t>
  </si>
  <si>
    <t>Roderick H. MacKenzie (estate of Dr. Herbert B.)</t>
  </si>
  <si>
    <t>CLLAS2002-017</t>
  </si>
  <si>
    <t>Christiane Jodoin</t>
  </si>
  <si>
    <t>Reno-Depot Inc.</t>
  </si>
  <si>
    <t>CLLAS2002-018</t>
  </si>
  <si>
    <t>Jacques Jeansonne</t>
  </si>
  <si>
    <t>Ginette Belisle</t>
  </si>
  <si>
    <t>CLLAS2002-025</t>
  </si>
  <si>
    <t>Duncan MacRae</t>
  </si>
  <si>
    <t>James and Jennifer Beqaj</t>
  </si>
  <si>
    <t>CLLAS2002-026</t>
  </si>
  <si>
    <t>Marta Lewycky</t>
  </si>
  <si>
    <t>Lafarge Canada Inc. et al</t>
  </si>
  <si>
    <t>CLLAS2002-028</t>
  </si>
  <si>
    <t>Mohammed Belal Zakaria</t>
  </si>
  <si>
    <t>CLLAS2002-036</t>
  </si>
  <si>
    <t>Peter C. Johnson</t>
  </si>
  <si>
    <t>CLLAS2002-037</t>
  </si>
  <si>
    <t>Michel Gagne</t>
  </si>
  <si>
    <t>Robert Sladek</t>
  </si>
  <si>
    <t>CLLAS2002-038</t>
  </si>
  <si>
    <t>Sylvain Vauclair</t>
  </si>
  <si>
    <t>Olga Deumie</t>
  </si>
  <si>
    <t>CLLAS2002-043</t>
  </si>
  <si>
    <t>David Harley</t>
  </si>
  <si>
    <t>Bloorview Childrens Hospital Foundation</t>
  </si>
  <si>
    <t>CLLAS2002-044</t>
  </si>
  <si>
    <t>Elizabeth Jane Barford</t>
  </si>
  <si>
    <t>CLLAS2002-045</t>
  </si>
  <si>
    <t>Dr. Jose Maria Do Amaral Gurgel</t>
  </si>
  <si>
    <t>CLLAS2002-046</t>
  </si>
  <si>
    <t>Martine Kaigle</t>
  </si>
  <si>
    <t>Supremex Inc.</t>
  </si>
  <si>
    <t>CLLAS2002-059</t>
  </si>
  <si>
    <t>Robert G. Kuhn</t>
  </si>
  <si>
    <t>David Metcalf</t>
  </si>
  <si>
    <t>CLLAS2002-062</t>
  </si>
  <si>
    <t>Timothy J. Murphy</t>
  </si>
  <si>
    <t>Richard Jasinski</t>
  </si>
  <si>
    <t>CLLAS2002-063</t>
  </si>
  <si>
    <t>Gordon Baird</t>
  </si>
  <si>
    <t>957105 Ontario Limited</t>
  </si>
  <si>
    <t>CLLAS2002-069</t>
  </si>
  <si>
    <t>Justin Lapedus</t>
  </si>
  <si>
    <t>Associates Fleet Services</t>
  </si>
  <si>
    <t>CLLAS2002-070</t>
  </si>
  <si>
    <t>Pierre Morin (Pratte, Belanger accting firm)</t>
  </si>
  <si>
    <t>CLLAS2002-071</t>
  </si>
  <si>
    <t>Leneo Sdao</t>
  </si>
  <si>
    <t>Greg Shyshko</t>
  </si>
  <si>
    <t>CLLAS2002-074</t>
  </si>
  <si>
    <t>Jacques Bertrand</t>
  </si>
  <si>
    <t>Banque Nationale - Mr. Justice Michel Mercier</t>
  </si>
  <si>
    <t>CLLAS2002-078</t>
  </si>
  <si>
    <t>Penreal Capital Management Inc.</t>
  </si>
  <si>
    <t>CLLAS2002-079</t>
  </si>
  <si>
    <t>J. Robert Doyle</t>
  </si>
  <si>
    <t>Cambior Inc./Jipangu</t>
  </si>
  <si>
    <t>CLLAS2002-083</t>
  </si>
  <si>
    <t>Gabriel Elbaz et Sogelco International Inc.</t>
  </si>
  <si>
    <t>CLLAS2002-084</t>
  </si>
  <si>
    <t>Mazarin Inc.</t>
  </si>
  <si>
    <t>CLLAS2002-105</t>
  </si>
  <si>
    <t>Jonathan Gitlin</t>
  </si>
  <si>
    <t>PenEquity Mgtmt Corp -Penex Main Ltd. transacation</t>
  </si>
  <si>
    <t>CLLAS2002-107</t>
  </si>
  <si>
    <t>Alida Gualtieri</t>
  </si>
  <si>
    <t>Fonds regional de solidarite FTQ Nord-du-Quebec</t>
  </si>
  <si>
    <t>CLLAS2002-116</t>
  </si>
  <si>
    <t>John Currie</t>
  </si>
  <si>
    <t>GECCand Oxford Properties - 180 Wellington St. W</t>
  </si>
  <si>
    <t>CLLAS2002-127</t>
  </si>
  <si>
    <t>Donna Cooke</t>
  </si>
  <si>
    <t>Mont Ste Marie (1984) Inc./Intrawest Corporation</t>
  </si>
  <si>
    <t>CLLAS2002-128</t>
  </si>
  <si>
    <t>Steven Sobolewski</t>
  </si>
  <si>
    <t>CLLAS2002-136</t>
  </si>
  <si>
    <t>Multitel inc.</t>
  </si>
  <si>
    <t>CLLAS2002-138</t>
  </si>
  <si>
    <t>Winton Derby, Q.C.</t>
  </si>
  <si>
    <t>Worrall Scott &amp; Page/  Louis. P. Salley</t>
  </si>
  <si>
    <t>CLLAS2002-141</t>
  </si>
  <si>
    <t>Intergulf Investment Corporation</t>
  </si>
  <si>
    <t>CLLAS2002-142</t>
  </si>
  <si>
    <t>David E. Platts</t>
  </si>
  <si>
    <t>Paul Gazin (client was Dr. Barnet Fine)</t>
  </si>
  <si>
    <t>CLLAS2002-146</t>
  </si>
  <si>
    <t>Ken Kalopsis</t>
  </si>
  <si>
    <t>CLLAS2002-150</t>
  </si>
  <si>
    <t>Gerald Tremblay</t>
  </si>
  <si>
    <t>Le Groupe Videotron Ltee</t>
  </si>
  <si>
    <t>CLLAS2002-153</t>
  </si>
  <si>
    <t>Emilia Baudry</t>
  </si>
  <si>
    <t>Construction Mario Delorme Inc./Me Daniel Grondin</t>
  </si>
  <si>
    <t>CLLAS2002-159</t>
  </si>
  <si>
    <t>Eric Gertner</t>
  </si>
  <si>
    <t>Trust Company Bk of Mtl/Estate of Louise DeSpirt</t>
  </si>
  <si>
    <t>CLLAS2002-161</t>
  </si>
  <si>
    <t>Brian D. Edmonds</t>
  </si>
  <si>
    <t>Plastic Supplies Manufacturing</t>
  </si>
  <si>
    <t>CLLAS2002-162</t>
  </si>
  <si>
    <t>GECC/Oxford Properties - 483 Bay Street</t>
  </si>
  <si>
    <t>CLLAS2002-171</t>
  </si>
  <si>
    <t>Murray Wood</t>
  </si>
  <si>
    <t>CLLAS2002-172</t>
  </si>
  <si>
    <t>Louis/Pierre Peloquin/Laf</t>
  </si>
  <si>
    <t>Noranda Inc.</t>
  </si>
  <si>
    <t>CLLAS2002-173</t>
  </si>
  <si>
    <t>Elana Lipstein</t>
  </si>
  <si>
    <t>Richard Gregory McLean</t>
  </si>
  <si>
    <t>CLLAS2002-184</t>
  </si>
  <si>
    <t>Charles Morgan</t>
  </si>
  <si>
    <t>emall.ca</t>
  </si>
  <si>
    <t>CLLAS2002-185</t>
  </si>
  <si>
    <t>Christopher Hoffmann</t>
  </si>
  <si>
    <t>Emily Aspell-Science</t>
  </si>
  <si>
    <t>CLLAS2002-186</t>
  </si>
  <si>
    <t>St. Michael's Hospital</t>
  </si>
  <si>
    <t>CLLAS2002-187</t>
  </si>
  <si>
    <t>John M. Fingret</t>
  </si>
  <si>
    <t>Talisker Corporation</t>
  </si>
  <si>
    <t>CLLAS2002-188</t>
  </si>
  <si>
    <t>Henry G. Intren</t>
  </si>
  <si>
    <t>France Telecom Canada Inc.</t>
  </si>
  <si>
    <t>CLLAS2002-212</t>
  </si>
  <si>
    <t>Henry Gerard Intven</t>
  </si>
  <si>
    <t>CLLAS2002-216</t>
  </si>
  <si>
    <t>CLLAS2002-225</t>
  </si>
  <si>
    <t>Jason Twa</t>
  </si>
  <si>
    <t>The Owners Strata Plan VR1322</t>
  </si>
  <si>
    <t>CLLAS2002-230</t>
  </si>
  <si>
    <t>Viam Holdings Ltd., Newcorp Construction et al</t>
  </si>
  <si>
    <t>CLLAS2002-239</t>
  </si>
  <si>
    <t>Kevin Zych</t>
  </si>
  <si>
    <t>Fred J. Beairsto et al</t>
  </si>
  <si>
    <t>CLLAS2002-240</t>
  </si>
  <si>
    <t>Bernadette Dietrich</t>
  </si>
  <si>
    <t>Robert Barlow</t>
  </si>
  <si>
    <t>CLLAS2002-249</t>
  </si>
  <si>
    <t>Edwin Kroft</t>
  </si>
  <si>
    <t>236130 British Columbia Ltd.</t>
  </si>
  <si>
    <t>CLLAS2002-258</t>
  </si>
  <si>
    <t>Patricia L. Daunais</t>
  </si>
  <si>
    <t>United Safety Ltd.</t>
  </si>
  <si>
    <t>CLLAS2003-002</t>
  </si>
  <si>
    <t>Elaine Adair</t>
  </si>
  <si>
    <t>Weyerhauser Company Limited</t>
  </si>
  <si>
    <t>CLLAS2003-009</t>
  </si>
  <si>
    <t>Ron Dick</t>
  </si>
  <si>
    <t>CLLAS2003-010</t>
  </si>
  <si>
    <t>Scott Griffin</t>
  </si>
  <si>
    <t>Debby Macdonald</t>
  </si>
  <si>
    <t>CLLAS2003-014</t>
  </si>
  <si>
    <t>Stephen Grant</t>
  </si>
  <si>
    <t>Howard Levitt</t>
  </si>
  <si>
    <t>CLLAS2003-016</t>
  </si>
  <si>
    <t>Farrah Tishbi</t>
  </si>
  <si>
    <t>CLLAS2003-030</t>
  </si>
  <si>
    <t>Pacific City Investment Ltd. et al</t>
  </si>
  <si>
    <t>CLLAS2003-035</t>
  </si>
  <si>
    <t>John Carten/Sun Belt Water Inc.</t>
  </si>
  <si>
    <t>CLLAS2003-049</t>
  </si>
  <si>
    <t>529326 B.C. Ltd (Roma Furniture)</t>
  </si>
  <si>
    <t>CLLAS2003-052</t>
  </si>
  <si>
    <t>Mark Polley</t>
  </si>
  <si>
    <t>Joe Bhikram</t>
  </si>
  <si>
    <t>CLLAS2003-055</t>
  </si>
  <si>
    <t>Standard Life Assurance Company</t>
  </si>
  <si>
    <t>CLLAS2003-057</t>
  </si>
  <si>
    <t>Jenny P. Stephenson</t>
  </si>
  <si>
    <t>Vincent Iantomasi</t>
  </si>
  <si>
    <t>CLLAS2003-063</t>
  </si>
  <si>
    <t>Alan Brown</t>
  </si>
  <si>
    <t>Sunset Fuel Co.</t>
  </si>
  <si>
    <t>CLLAS2003-064</t>
  </si>
  <si>
    <t>Transportation and Safety Board of Canada</t>
  </si>
  <si>
    <t>CLLAS2003-070</t>
  </si>
  <si>
    <t>James Bond</t>
  </si>
  <si>
    <t>595085 B.C. Ltd/Andrea Poulos/ Mr. and Mrs. Poulos</t>
  </si>
  <si>
    <t>CLLAS2003-076</t>
  </si>
  <si>
    <t>Lorri Kushnir</t>
  </si>
  <si>
    <t>CLLAS2003-080</t>
  </si>
  <si>
    <t>Greg Fabbro</t>
  </si>
  <si>
    <t>Maverick Real Estate Corporation</t>
  </si>
  <si>
    <t>CLLAS2003-087</t>
  </si>
  <si>
    <t>Michael S. Valihora</t>
  </si>
  <si>
    <t>Battlestone Capital Corp.</t>
  </si>
  <si>
    <t>CLLAS2003-088</t>
  </si>
  <si>
    <t>Andrew R. Armstrong</t>
  </si>
  <si>
    <t>Standard Radio Inc.</t>
  </si>
  <si>
    <t>CLLAS2003-092</t>
  </si>
  <si>
    <t>Thomas G. Heintzman</t>
  </si>
  <si>
    <t>National Youth Orchestra</t>
  </si>
  <si>
    <t>CLLAS2003-093</t>
  </si>
  <si>
    <t>Standard Life Assurance</t>
  </si>
  <si>
    <t>CLLAS2003-094</t>
  </si>
  <si>
    <t>Gary Edward Rodman</t>
  </si>
  <si>
    <t>CLLAS2003-107</t>
  </si>
  <si>
    <t>Matthew D. Peters</t>
  </si>
  <si>
    <t>Sheila Harvey</t>
  </si>
  <si>
    <t>CLLAS2003-114</t>
  </si>
  <si>
    <t>Thomas N.T. Sutton</t>
  </si>
  <si>
    <t>Angelo Guerrieri</t>
  </si>
  <si>
    <t>CLLAS2003-120</t>
  </si>
  <si>
    <t>Phil Lalonde</t>
  </si>
  <si>
    <t>Bank of Montreal and Cdn Western Bank</t>
  </si>
  <si>
    <t>CLLAS2003-138</t>
  </si>
  <si>
    <t>Jacqueline Cohen</t>
  </si>
  <si>
    <t>CLLAS2003-142</t>
  </si>
  <si>
    <t>Robert J. Fenton</t>
  </si>
  <si>
    <t>National Federation of the Blind: Advocates for Eq</t>
  </si>
  <si>
    <t>CLLAS2003-146</t>
  </si>
  <si>
    <t>Elizabeth A. Junkin</t>
  </si>
  <si>
    <t>National Drywall Ltd.</t>
  </si>
  <si>
    <t>CLLAS2003-147</t>
  </si>
  <si>
    <t>Financial Asset Management</t>
  </si>
  <si>
    <t>CLLAS2003-151</t>
  </si>
  <si>
    <t>Barbara Boake</t>
  </si>
  <si>
    <t>Dow BioProducts Ltd.</t>
  </si>
  <si>
    <t>CLLAS2003-155</t>
  </si>
  <si>
    <t>Structure de construction technologique TBS Ltee</t>
  </si>
  <si>
    <t>CLLAS2003-168</t>
  </si>
  <si>
    <t>William Smith</t>
  </si>
  <si>
    <t>Endless Energy Inc.</t>
  </si>
  <si>
    <t>CLLAS2003-169</t>
  </si>
  <si>
    <t>David M. Porter</t>
  </si>
  <si>
    <t>Ryan Barnes</t>
  </si>
  <si>
    <t>CLLAS2003-174</t>
  </si>
  <si>
    <t>B. Glenn Leung</t>
  </si>
  <si>
    <t>British Pacific Properties Limited</t>
  </si>
  <si>
    <t>CLLAS2003-177</t>
  </si>
  <si>
    <t>London Health Sciences Centre</t>
  </si>
  <si>
    <t>CLLAS2003-185</t>
  </si>
  <si>
    <t>Ed Kroft</t>
  </si>
  <si>
    <t>Investors in Union CAL /Gordon Feil/Feil &amp; Company</t>
  </si>
  <si>
    <t>CLLAS2003-186</t>
  </si>
  <si>
    <t>Russ Benson</t>
  </si>
  <si>
    <t>Intrawest Corp./Pan Pacific Lodge</t>
  </si>
  <si>
    <t>CLLAS2003-188</t>
  </si>
  <si>
    <t>Daniel Black</t>
  </si>
  <si>
    <t>TV Ontario</t>
  </si>
  <si>
    <t>CLLAS2003-189</t>
  </si>
  <si>
    <t>L.Thomas Forbes</t>
  </si>
  <si>
    <t>Ian Fraser</t>
  </si>
  <si>
    <t>CLLAS2003-190</t>
  </si>
  <si>
    <t>S.Daniel Black</t>
  </si>
  <si>
    <t>Siemens Dematic</t>
  </si>
  <si>
    <t>CLLAS2003-191</t>
  </si>
  <si>
    <t>Jacques Vezina</t>
  </si>
  <si>
    <t>Robert Sirois</t>
  </si>
  <si>
    <t>CLLAS2003-199</t>
  </si>
  <si>
    <t>Wanda Shreve</t>
  </si>
  <si>
    <t>OMERS</t>
  </si>
  <si>
    <t>CLLAS2003-204</t>
  </si>
  <si>
    <t>John A. Keefe</t>
  </si>
  <si>
    <t>Irene R. Miles-Gibson</t>
  </si>
  <si>
    <t>CLLAS2003-205</t>
  </si>
  <si>
    <t>Jefferson Strata Corporation LMS 888 re Polygon</t>
  </si>
  <si>
    <t>CLLAS2003-211</t>
  </si>
  <si>
    <t>William McDowell</t>
  </si>
  <si>
    <t>Alliance Francaise de Toronto</t>
  </si>
  <si>
    <t>CLLAS2003-214</t>
  </si>
  <si>
    <t>Mark P. Tindle</t>
  </si>
  <si>
    <t>Terrace on 7th Development Corporation</t>
  </si>
  <si>
    <t>CLLAS2003-221</t>
  </si>
  <si>
    <t>David Porter</t>
  </si>
  <si>
    <t>Dr. Pradeep Verma</t>
  </si>
  <si>
    <t>CLLAS2004-002</t>
  </si>
  <si>
    <t>John Dawson</t>
  </si>
  <si>
    <t>John Hughes</t>
  </si>
  <si>
    <t>CLLAS2004-009</t>
  </si>
  <si>
    <t>Tecsys Inc.</t>
  </si>
  <si>
    <t>CLLAS2004-010</t>
  </si>
  <si>
    <t>Maureen Boyd</t>
  </si>
  <si>
    <t>Scholarship Consultants of North America Ltd.</t>
  </si>
  <si>
    <t>CLLAS2004-013</t>
  </si>
  <si>
    <t>Home Depot of Canada Inc.</t>
  </si>
  <si>
    <t>CLLAS2004-014</t>
  </si>
  <si>
    <t>Neil/Liz Davie/Yip</t>
  </si>
  <si>
    <t>Concord Pacific Group Inc.</t>
  </si>
  <si>
    <t>CLLAS2004-017</t>
  </si>
  <si>
    <t>David/Chris Platts/Kark</t>
  </si>
  <si>
    <t>Antk Antonov</t>
  </si>
  <si>
    <t>CLLAS2004-023</t>
  </si>
  <si>
    <t>Nigel P.J. Johnston</t>
  </si>
  <si>
    <t>CreststrFet Asset Management Limited</t>
  </si>
  <si>
    <t>CLLAS2004-027</t>
  </si>
  <si>
    <t>Scott Smythe</t>
  </si>
  <si>
    <t>Tibron-Landmark Projects Corp.</t>
  </si>
  <si>
    <t>CLLAS2004-039</t>
  </si>
  <si>
    <t>Nicholas Hughes</t>
  </si>
  <si>
    <t>Beazer East, Inc.</t>
  </si>
  <si>
    <t>CLLAS2004-043</t>
  </si>
  <si>
    <t>Craig Friday</t>
  </si>
  <si>
    <t>CLLAS2004-057</t>
  </si>
  <si>
    <t>Nick Ninno/Marcangelo and Donato De Cotiis</t>
  </si>
  <si>
    <t>CLLAS2004-058</t>
  </si>
  <si>
    <t>British Columbia Assessment Authority</t>
  </si>
  <si>
    <t>CLLAS2004-059</t>
  </si>
  <si>
    <t>British Columbia Investment Management Corp.</t>
  </si>
  <si>
    <t>CLLAS2004-061</t>
  </si>
  <si>
    <t>Roderick Morrison and 969752 Ontario Limited</t>
  </si>
  <si>
    <t>CLLAS2004-069</t>
  </si>
  <si>
    <t>Nancy Trott</t>
  </si>
  <si>
    <t>Coast Mountain Bus Company</t>
  </si>
  <si>
    <t>CLLAS2004-070</t>
  </si>
  <si>
    <t>William Lewis</t>
  </si>
  <si>
    <t>Certicom Corp.</t>
  </si>
  <si>
    <t>CLLAS2004-071</t>
  </si>
  <si>
    <t>Burton Tait</t>
  </si>
  <si>
    <t>Barry and Stuart Hansen/Shanghai Links Golf Club</t>
  </si>
  <si>
    <t>CLLAS2004-072</t>
  </si>
  <si>
    <t>Anthony Vanlink</t>
  </si>
  <si>
    <t>Daney D'Andrea and D'Andrea Management Inc.</t>
  </si>
  <si>
    <t>CLLAS2004-073</t>
  </si>
  <si>
    <t>Sunil Kapur</t>
  </si>
  <si>
    <t>John Morrissey</t>
  </si>
  <si>
    <t>CLLAS2004-074</t>
  </si>
  <si>
    <t>David Ma</t>
  </si>
  <si>
    <t>Constellation Software Inc. and its Shareholders</t>
  </si>
  <si>
    <t>CLLAS2004-075</t>
  </si>
  <si>
    <t>Phil Shaer</t>
  </si>
  <si>
    <t>Deslaurier Custom Cabinets Inc.</t>
  </si>
  <si>
    <t>CLLAS2004-076</t>
  </si>
  <si>
    <t>Philip Tunley</t>
  </si>
  <si>
    <t>Canadian Broadcasting Corp et al</t>
  </si>
  <si>
    <t>CLLAS2004-077</t>
  </si>
  <si>
    <t>Sally Bryant</t>
  </si>
  <si>
    <t>Dr. A.G. Swayze</t>
  </si>
  <si>
    <t>CLLAS2004-078</t>
  </si>
  <si>
    <t>Rochelle Litman</t>
  </si>
  <si>
    <t>CLLAS2004-084</t>
  </si>
  <si>
    <t>Elizabeth Yip</t>
  </si>
  <si>
    <t>CLLAS2004-110</t>
  </si>
  <si>
    <t>Hameed Mohammed and Ted Mazilu</t>
  </si>
  <si>
    <t>CLLAS2004-113</t>
  </si>
  <si>
    <t>Neil Bass</t>
  </si>
  <si>
    <t>ADESA Auctions Canada</t>
  </si>
  <si>
    <t>CLLAS2004-114</t>
  </si>
  <si>
    <t>Trustees of St. Andrew's Wesley Pastoral</t>
  </si>
  <si>
    <t>CLLAS2004-115</t>
  </si>
  <si>
    <t>Leonard Doust</t>
  </si>
  <si>
    <t>Robert John Patterson</t>
  </si>
  <si>
    <t>CLLAS2004-116</t>
  </si>
  <si>
    <t>Kerrie Everitt</t>
  </si>
  <si>
    <t>Soft Tracks Enterprises Ltd.</t>
  </si>
  <si>
    <t>CLLAS2004-120</t>
  </si>
  <si>
    <t>Intrawest Corp. - 1000 Peaks Summit</t>
  </si>
  <si>
    <t>CLLAS2004-137</t>
  </si>
  <si>
    <t>Douglas S. Ewens</t>
  </si>
  <si>
    <t>Redclay Holdings Ltd/Wellscottt Investors Corp.</t>
  </si>
  <si>
    <t>CLLAS2004-138</t>
  </si>
  <si>
    <t>Bentall Corporation/960248 Alta Ltd/BTC Properties</t>
  </si>
  <si>
    <t>CLLAS2004-145</t>
  </si>
  <si>
    <t>TimberWest Forest Corp</t>
  </si>
  <si>
    <t>CLLAS2004-157</t>
  </si>
  <si>
    <t>Greg Moore</t>
  </si>
  <si>
    <t>Hershey Rose and Town of Brome Lake</t>
  </si>
  <si>
    <t>CLLAS2004-160</t>
  </si>
  <si>
    <t>Michael Barrack</t>
  </si>
  <si>
    <t>George Atis and Toula Atis</t>
  </si>
  <si>
    <t>CLLAS2004-161</t>
  </si>
  <si>
    <t>Sean Gynane and Rupindar Kaur Samra et al</t>
  </si>
  <si>
    <t>CLLAS2004-167</t>
  </si>
  <si>
    <t>Jane Langford</t>
  </si>
  <si>
    <t>Astrida Kankis</t>
  </si>
  <si>
    <t>CLLAS2004-174</t>
  </si>
  <si>
    <t>Marc Dorion</t>
  </si>
  <si>
    <t>Chapais Energie, Societe en commandite</t>
  </si>
  <si>
    <t>CLLAS2004-178</t>
  </si>
  <si>
    <t>Bel-Par Industries Limited</t>
  </si>
  <si>
    <t>CLLAS2004-179</t>
  </si>
  <si>
    <t>Jon/Sally Lisus/Ballin</t>
  </si>
  <si>
    <t>Carlo C. Otar</t>
  </si>
  <si>
    <t>CLLAS2004-184</t>
  </si>
  <si>
    <t>Hilary Laidlaw</t>
  </si>
  <si>
    <t>Dr. Carole Ann Brown (re Dr. Verma)</t>
  </si>
  <si>
    <t>CLLAS2004-185</t>
  </si>
  <si>
    <t>Gregory Tzemenakis</t>
  </si>
  <si>
    <t>Technodevelopment Inc.</t>
  </si>
  <si>
    <t>CLLAS2004-190</t>
  </si>
  <si>
    <t>Katherine Britt</t>
  </si>
  <si>
    <t>Jean-Roch Pageau</t>
  </si>
  <si>
    <t>CLLAS2004-191</t>
  </si>
  <si>
    <t>Lonnie Brodkin-Sch</t>
  </si>
  <si>
    <t>Garbage Genie Concept</t>
  </si>
  <si>
    <t>CLLAS2004-192</t>
  </si>
  <si>
    <t>Sophie Arpin</t>
  </si>
  <si>
    <t>Vod de documents (Various)</t>
  </si>
  <si>
    <t>CLLAS2004-193</t>
  </si>
  <si>
    <t>Harry Underwood</t>
  </si>
  <si>
    <t>MFP Financial Services Ltd. (Waterloo)</t>
  </si>
  <si>
    <t>CLLAS2004-205</t>
  </si>
  <si>
    <t>Doug/Nigel Cannon/Johns</t>
  </si>
  <si>
    <t>Don Johnson</t>
  </si>
  <si>
    <t>CLLAS2004-208</t>
  </si>
  <si>
    <t>Peter Quinn</t>
  </si>
  <si>
    <t>Intrawest Corporation - Blue Mountain</t>
  </si>
  <si>
    <t>CLLAS2004-209</t>
  </si>
  <si>
    <t>Jeremy Oliver</t>
  </si>
  <si>
    <t>Pacific North West Capital Corp.</t>
  </si>
  <si>
    <t>CLLAS2004-210</t>
  </si>
  <si>
    <t>Robert Nakand</t>
  </si>
  <si>
    <t>Dufort Testing Services Ltd/Mario Dufort</t>
  </si>
  <si>
    <t>CLLAS2004-211</t>
  </si>
  <si>
    <t>Dean T. Palmer</t>
  </si>
  <si>
    <t>Association of Professional Engineers of Ontario</t>
  </si>
  <si>
    <t>CLLAS2004-212</t>
  </si>
  <si>
    <t>Susan Nicholas</t>
  </si>
  <si>
    <t>CLLAS2004-213</t>
  </si>
  <si>
    <t>Caroline R. Zayid</t>
  </si>
  <si>
    <t>Layfield Group Limited</t>
  </si>
  <si>
    <t>CLLAS2004-213b</t>
  </si>
  <si>
    <t>Earl Phillips</t>
  </si>
  <si>
    <t>CLLAS2004-220</t>
  </si>
  <si>
    <t>Roger A. McConchie</t>
  </si>
  <si>
    <t>Hertz Canada Limited</t>
  </si>
  <si>
    <t>CLLAS2004-236</t>
  </si>
  <si>
    <t>Lorne Salzman</t>
  </si>
  <si>
    <t>VarTec Telecom Ltd</t>
  </si>
  <si>
    <t>CLLAS2004-237</t>
  </si>
  <si>
    <t>Todd Studer</t>
  </si>
  <si>
    <t>Carpet Discounters Ltd</t>
  </si>
  <si>
    <t>CLLAS2005-005</t>
  </si>
  <si>
    <t>Santosh Chari</t>
  </si>
  <si>
    <t>Cymat Corporation</t>
  </si>
  <si>
    <t>CLLAS2005-019</t>
  </si>
  <si>
    <t>Bio Agri Mix Limited</t>
  </si>
  <si>
    <t>CLLAS2005-022</t>
  </si>
  <si>
    <t>R/D Tech Inc. et al</t>
  </si>
  <si>
    <t>CLLAS2005-026</t>
  </si>
  <si>
    <t>Jack Cram</t>
  </si>
  <si>
    <t>CLLAS2005-030</t>
  </si>
  <si>
    <t>Andrew Reddon</t>
  </si>
  <si>
    <t>Donald Allan</t>
  </si>
  <si>
    <t>CLLAS2005-031</t>
  </si>
  <si>
    <t>Mason Poplaw</t>
  </si>
  <si>
    <t>Serge Lepine et al</t>
  </si>
  <si>
    <t>CLLAS2005-035</t>
  </si>
  <si>
    <t>Intrawest Corp - Private Residences (Lot 2)</t>
  </si>
  <si>
    <t>CLLAS2005-040</t>
  </si>
  <si>
    <t>Claude P. Desaulniers</t>
  </si>
  <si>
    <t>Claude Monette</t>
  </si>
  <si>
    <t>CLLAS2005-085</t>
  </si>
  <si>
    <t>Peter Brown (P&amp;T)</t>
  </si>
  <si>
    <t>WOEL Elektronik HB</t>
  </si>
  <si>
    <t>CLLAS2005-086</t>
  </si>
  <si>
    <t>Terence Dolan</t>
  </si>
  <si>
    <t>KPMG</t>
  </si>
  <si>
    <t>CLLAS2005-087</t>
  </si>
  <si>
    <t>Robert H. Nakano</t>
  </si>
  <si>
    <t>KGK Synergize Inc.</t>
  </si>
  <si>
    <t>CLLAS2005-088</t>
  </si>
  <si>
    <t>Brian/Chris Gray/Hunter</t>
  </si>
  <si>
    <t>Tac-Fast Systems</t>
  </si>
  <si>
    <t>CLLAS2005-089</t>
  </si>
  <si>
    <t>Peter Brown</t>
  </si>
  <si>
    <t>AMB IT Holdings B.V.</t>
  </si>
  <si>
    <t>CLLAS2005-090</t>
  </si>
  <si>
    <t>Ken Bousfield</t>
  </si>
  <si>
    <t>JLK Advantage Outdoor Equipment</t>
  </si>
  <si>
    <t>CLLAS2005-091</t>
  </si>
  <si>
    <t>Hewlett Packard Espanola S.I.</t>
  </si>
  <si>
    <t>CLLAS2005-092</t>
  </si>
  <si>
    <t>Awanish Sinha</t>
  </si>
  <si>
    <t>Belron Canada Inc.</t>
  </si>
  <si>
    <t>CLLAS2005-093</t>
  </si>
  <si>
    <t>Linda Atkinson</t>
  </si>
  <si>
    <t>CLLAS2005-102</t>
  </si>
  <si>
    <t>Nederlandse Organisatie Voor</t>
  </si>
  <si>
    <t>CLLAS2005-120</t>
  </si>
  <si>
    <t>Irwin S. Braich</t>
  </si>
  <si>
    <t>CLLAS2005-121</t>
  </si>
  <si>
    <t>Christopher White</t>
  </si>
  <si>
    <t>John Nobel Home for the Aged</t>
  </si>
  <si>
    <t>CLLAS2005-123</t>
  </si>
  <si>
    <t>Christine L. Lonsdale</t>
  </si>
  <si>
    <t>Cynthia Meek</t>
  </si>
  <si>
    <t>CLLAS2005-124</t>
  </si>
  <si>
    <t>Rick McHardy</t>
  </si>
  <si>
    <t>Luc Chartrand et al</t>
  </si>
  <si>
    <t>CLLAS2005-129</t>
  </si>
  <si>
    <t>William Scott</t>
  </si>
  <si>
    <t>Tabco</t>
  </si>
  <si>
    <t>CLLAS2005-134</t>
  </si>
  <si>
    <t>Caroline Zayid</t>
  </si>
  <si>
    <t>Lonza Ltd.</t>
  </si>
  <si>
    <t>CLLAS2005-135</t>
  </si>
  <si>
    <t>Sarah Gallvitz(P&amp;T</t>
  </si>
  <si>
    <t>Leisura Developments Ltd. Partnership</t>
  </si>
  <si>
    <t>CLLAS2005-136</t>
  </si>
  <si>
    <t>Alfred Macchione</t>
  </si>
  <si>
    <t>PDQ Auto Auctions</t>
  </si>
  <si>
    <t>CLLAS2005-138</t>
  </si>
  <si>
    <t>Scanpak Inc.</t>
  </si>
  <si>
    <t>CLLAS2005-139</t>
  </si>
  <si>
    <t>Manitoba Cancer Foundation</t>
  </si>
  <si>
    <t>CLLAS2005-140</t>
  </si>
  <si>
    <t>Estate of Louisa May Joyce MacConnal</t>
  </si>
  <si>
    <t>CLLAS2005-141</t>
  </si>
  <si>
    <t>Franco Manocchio</t>
  </si>
  <si>
    <t>CLLAS2005-163</t>
  </si>
  <si>
    <t>Elizabeth Junkin</t>
  </si>
  <si>
    <t>Multilingual Orientation Services et al</t>
  </si>
  <si>
    <t>CLLAS2005-167</t>
  </si>
  <si>
    <t>Timothe Huot</t>
  </si>
  <si>
    <t>Sylvie Laperriere</t>
  </si>
  <si>
    <t>CLLAS2005-169</t>
  </si>
  <si>
    <t>Janet Gordon O'Reilly</t>
  </si>
  <si>
    <t>World Wide Learn Partnership</t>
  </si>
  <si>
    <t>CLLAS2005-173</t>
  </si>
  <si>
    <t>John Kruk</t>
  </si>
  <si>
    <t>Goodman &amp; Company, Investment Counsel Ltd.</t>
  </si>
  <si>
    <t>CLLAS2005-177</t>
  </si>
  <si>
    <t>Imperial Tobacco Ltd.</t>
  </si>
  <si>
    <t>CLLAS2005-183</t>
  </si>
  <si>
    <t>Various P&amp;T claims</t>
  </si>
  <si>
    <t>CLLAS2005-195</t>
  </si>
  <si>
    <t>Christine Davis</t>
  </si>
  <si>
    <t>CLLAS2005-208</t>
  </si>
  <si>
    <t>Robert P. Beckmann</t>
  </si>
  <si>
    <t>Estate of Lucil Johnstone</t>
  </si>
  <si>
    <t>CLLAS2005-213</t>
  </si>
  <si>
    <t>Tom McKinlay</t>
  </si>
  <si>
    <t>Bank of Nova Scotia</t>
  </si>
  <si>
    <t>CLLAS2005-219</t>
  </si>
  <si>
    <t>CLLAS2005-220</t>
  </si>
  <si>
    <t>Michael Polowin</t>
  </si>
  <si>
    <t>Calabogie Peaks Inc.</t>
  </si>
  <si>
    <t>CLLAS2005-221</t>
  </si>
  <si>
    <t>Alcatel Canada</t>
  </si>
  <si>
    <t>CLLAS2005-222</t>
  </si>
  <si>
    <t>Sarandon (2003) Ltd.</t>
  </si>
  <si>
    <t>CLLAS2005-223</t>
  </si>
  <si>
    <t>Jacob Glick</t>
  </si>
  <si>
    <t>Dr. Reuven Baron</t>
  </si>
  <si>
    <t>CLLAS2005-224</t>
  </si>
  <si>
    <t>Kenneth Morris</t>
  </si>
  <si>
    <t>Bingo Press &amp; Speciality Limited</t>
  </si>
  <si>
    <t>CLLAS2005-226</t>
  </si>
  <si>
    <t>Marc-Andre Landry</t>
  </si>
  <si>
    <t>3312402 Canada Inc. (Account Payable Chexs Inc)</t>
  </si>
  <si>
    <t>CLLAS2005-227</t>
  </si>
  <si>
    <t>Stephanie Julien</t>
  </si>
  <si>
    <t>Josee Lemelin and Jacques Boulanger</t>
  </si>
  <si>
    <t>CLLAS2005-228</t>
  </si>
  <si>
    <t>Dr. Claude Auger</t>
  </si>
  <si>
    <t>CLLAS2005-229</t>
  </si>
  <si>
    <t>Nancy Eber</t>
  </si>
  <si>
    <t>Hertz Equipment Rental</t>
  </si>
  <si>
    <t>CLLAS2005-230</t>
  </si>
  <si>
    <t>James Warnock</t>
  </si>
  <si>
    <t>Macquarie North America Ltd.</t>
  </si>
  <si>
    <t>CLLAS2005-231</t>
  </si>
  <si>
    <t>Robert Doyle</t>
  </si>
  <si>
    <t>Lorenzo Vetere</t>
  </si>
  <si>
    <t>CLLAS2005-232</t>
  </si>
  <si>
    <t>Daniel Johnson</t>
  </si>
  <si>
    <t>Yves Michaud et l'Association de protection et al</t>
  </si>
  <si>
    <t>CLLAS2005-233</t>
  </si>
  <si>
    <t>Stan Canada Inc.</t>
  </si>
  <si>
    <t>CLLAS2005-234</t>
  </si>
  <si>
    <t>Stephen Furlan</t>
  </si>
  <si>
    <t>Stevens Company Limited</t>
  </si>
  <si>
    <t>CLLAS2005-238</t>
  </si>
  <si>
    <t>Aaron Engen</t>
  </si>
  <si>
    <t>David Levene et al</t>
  </si>
  <si>
    <t>CLLAS2006-003</t>
  </si>
  <si>
    <t>Jeffrey Freedlander</t>
  </si>
  <si>
    <t>Matters relating to Peter Krawec</t>
  </si>
  <si>
    <t>CLLAS2006-006</t>
  </si>
  <si>
    <t>Private Residences (lot 2) decorating allowance</t>
  </si>
  <si>
    <t>CLLAS2006-016</t>
  </si>
  <si>
    <t>Joyce Lee</t>
  </si>
  <si>
    <t>NBTY Acquisition Inc and NBTY Inc.</t>
  </si>
  <si>
    <t>CLLAS2006-020</t>
  </si>
  <si>
    <t>First Nations Summit Society</t>
  </si>
  <si>
    <t>CLLAS2006-026</t>
  </si>
  <si>
    <t>Leslie Sigurdson</t>
  </si>
  <si>
    <t>Susan Fisher/Estate of Elizabeth Lawson</t>
  </si>
  <si>
    <t>CLLAS2006-028</t>
  </si>
  <si>
    <t>Joyce Linette</t>
  </si>
  <si>
    <t>CLLAS2006-035</t>
  </si>
  <si>
    <t>Craig Shirreff</t>
  </si>
  <si>
    <t>Carmencita Obillo</t>
  </si>
  <si>
    <t>CLLAS2006-036</t>
  </si>
  <si>
    <t>Karen Bock</t>
  </si>
  <si>
    <t>Heather Prior</t>
  </si>
  <si>
    <t>CLLAS2006-037</t>
  </si>
  <si>
    <t>Linda Kurdydyk</t>
  </si>
  <si>
    <t>Inflazyme Pharmaceuticals</t>
  </si>
  <si>
    <t>CLLAS2006-038</t>
  </si>
  <si>
    <t>F. Glenn Jones</t>
  </si>
  <si>
    <t>Prince George Airport Authority</t>
  </si>
  <si>
    <t>CLLAS2006-039</t>
  </si>
  <si>
    <t>CLLAS2006-040</t>
  </si>
  <si>
    <t>Paul Beckmann</t>
  </si>
  <si>
    <t>Jim Russell and Janet Kennedy</t>
  </si>
  <si>
    <t>CLLAS2006-065</t>
  </si>
  <si>
    <t>Alfred Machione</t>
  </si>
  <si>
    <t>LaFollette Godfrey &amp; Khan</t>
  </si>
  <si>
    <t>CLLAS2006-072</t>
  </si>
  <si>
    <t>Gail Wong</t>
  </si>
  <si>
    <t>Z-Tech (Canada) Inc.</t>
  </si>
  <si>
    <t>CLLAS2006-091</t>
  </si>
  <si>
    <t>Rune Brattas</t>
  </si>
  <si>
    <t>CLLAS2006-091b</t>
  </si>
  <si>
    <t>Iain Crichton Scott</t>
  </si>
  <si>
    <t>CLLAS2006-092</t>
  </si>
  <si>
    <t>David E. Roberge</t>
  </si>
  <si>
    <t>M. Eginardo De Angelis</t>
  </si>
  <si>
    <t>CLLAS2006-093</t>
  </si>
  <si>
    <t>Catherine Mandeville</t>
  </si>
  <si>
    <t>Alain Richard</t>
  </si>
  <si>
    <t>CLLAS2006-094</t>
  </si>
  <si>
    <t>Greg McNab</t>
  </si>
  <si>
    <t>Stelco Inc.</t>
  </si>
  <si>
    <t>CLLAS2006-097</t>
  </si>
  <si>
    <t>Pine Equity Limited</t>
  </si>
  <si>
    <t>CLLAS2006-098</t>
  </si>
  <si>
    <t>Tamara Pommerville et al</t>
  </si>
  <si>
    <t>CLLAS2006-104</t>
  </si>
  <si>
    <t>Novozymes A/S</t>
  </si>
  <si>
    <t>CLLAS2006-113</t>
  </si>
  <si>
    <t>Lorri Kushnir (2nd Claim)</t>
  </si>
  <si>
    <t>CLLAS2006-118</t>
  </si>
  <si>
    <t>Bruce/Timothy S. MacPhail/Ellam</t>
  </si>
  <si>
    <t>Calpine Canada Power Income Fund</t>
  </si>
  <si>
    <t>CLLAS2006-119</t>
  </si>
  <si>
    <t>William R. Adamson</t>
  </si>
  <si>
    <t>Department of Indian Affair (CRC)</t>
  </si>
  <si>
    <t>CLLAS2006-121</t>
  </si>
  <si>
    <t>Edward McRory</t>
  </si>
  <si>
    <t>Voss Boreta</t>
  </si>
  <si>
    <t>CLLAS2006-126</t>
  </si>
  <si>
    <t>Donald Eric Smith</t>
  </si>
  <si>
    <t>Niagra Mohawk Power Corp/Opinac Investments</t>
  </si>
  <si>
    <t>CLLAS2006-128</t>
  </si>
  <si>
    <t>CLLAS2006-130</t>
  </si>
  <si>
    <t>John Hitchener, Hitchner Exploration Services et a</t>
  </si>
  <si>
    <t>CLLAS2006-140</t>
  </si>
  <si>
    <t>Michael G. Urbani</t>
  </si>
  <si>
    <t>Fairways Limited Partnership and 611081 B.C. Ltd.</t>
  </si>
  <si>
    <t>CLLAS2006-147</t>
  </si>
  <si>
    <t>Jon / Thomas Sutton / Lisus</t>
  </si>
  <si>
    <t>William Malamas</t>
  </si>
  <si>
    <t>CLLAS2006-155</t>
  </si>
  <si>
    <t>John F. Carten</t>
  </si>
  <si>
    <t>CLLAS2006-159</t>
  </si>
  <si>
    <t>Societe nationale du cheval de course</t>
  </si>
  <si>
    <t>CLLAS2006-168</t>
  </si>
  <si>
    <t>Kristin Wagner</t>
  </si>
  <si>
    <t>CLLAS2006-174</t>
  </si>
  <si>
    <t>Christopher Hunter</t>
  </si>
  <si>
    <t>Oy Jalo Ant-Wuorinen Ab</t>
  </si>
  <si>
    <t>CLLAS2006-183</t>
  </si>
  <si>
    <t>George and Mary Heintzman</t>
  </si>
  <si>
    <t>CLLAS2006-184</t>
  </si>
  <si>
    <t>Glynnis Burt</t>
  </si>
  <si>
    <t>David Rive</t>
  </si>
  <si>
    <t>CLLAS2006-188</t>
  </si>
  <si>
    <t>Francois Grondin</t>
  </si>
  <si>
    <t>CLLAS2006-189</t>
  </si>
  <si>
    <t>Yves Gougoux</t>
  </si>
  <si>
    <t>CLLAS2006-190</t>
  </si>
  <si>
    <t>Alexandre P. Avard</t>
  </si>
  <si>
    <t>Dr. Yvan Larocque</t>
  </si>
  <si>
    <t>CLLAS2006-191</t>
  </si>
  <si>
    <t>Metropole Investments Limited</t>
  </si>
  <si>
    <t>CLLAS2006-194</t>
  </si>
  <si>
    <t>Terasen Utility Services Inc.</t>
  </si>
  <si>
    <t>CLLAS2006-199</t>
  </si>
  <si>
    <t>Timothy Ellam</t>
  </si>
  <si>
    <t>Heike Enticknap et al</t>
  </si>
  <si>
    <t>CLLAS2006-200</t>
  </si>
  <si>
    <t>Pocha, Wayne and Valarie and AMI Assoc</t>
  </si>
  <si>
    <t>CLLAS2006-201</t>
  </si>
  <si>
    <t>Timothy P. Chick</t>
  </si>
  <si>
    <t>Wendy and Terry Williams</t>
  </si>
  <si>
    <t>CLLAS2007-014</t>
  </si>
  <si>
    <t>Erica J. Baron</t>
  </si>
  <si>
    <t>Eric Chemama</t>
  </si>
  <si>
    <t>CLLAS2007-019</t>
  </si>
  <si>
    <t>Elizabeth Vogt</t>
  </si>
  <si>
    <t>Prosperity Holdings Ltd.</t>
  </si>
  <si>
    <t>CLLAS2007-021</t>
  </si>
  <si>
    <t>G3 Genuine Guide Gear, Inc.</t>
  </si>
  <si>
    <t>CLLAS2007-033</t>
  </si>
  <si>
    <t>The Co-operators Group</t>
  </si>
  <si>
    <t>CLLAS2007-036</t>
  </si>
  <si>
    <t>Truscan Property Corporation</t>
  </si>
  <si>
    <t>CLLAS2007-039</t>
  </si>
  <si>
    <t>Robert Hansen</t>
  </si>
  <si>
    <t>Fairwater Capital Corporation</t>
  </si>
  <si>
    <t>CLLAS2007-040</t>
  </si>
  <si>
    <t>Joshua Arbuckle</t>
  </si>
  <si>
    <t>Ice Planet</t>
  </si>
  <si>
    <t>CLLAS2007-048</t>
  </si>
  <si>
    <t>Thomas Heintzman</t>
  </si>
  <si>
    <t>Karen Crozier</t>
  </si>
  <si>
    <t>CLLAS2007-055</t>
  </si>
  <si>
    <t>Andrei Belittchenko</t>
  </si>
  <si>
    <t>Gerald Sadvari</t>
  </si>
  <si>
    <t>CLLAS2007-056</t>
  </si>
  <si>
    <t>CLLAS2007-059</t>
  </si>
  <si>
    <t>Voith Sulzer Papiermaschinen GMBH</t>
  </si>
  <si>
    <t>CLLAS2007-065</t>
  </si>
  <si>
    <t>Vanessa Grant</t>
  </si>
  <si>
    <t>Canadian Medical Discoveries Funds Inc.</t>
  </si>
  <si>
    <t>CLLAS2007-068</t>
  </si>
  <si>
    <t>D. Anthony Knox</t>
  </si>
  <si>
    <t>Global International Jiangxi Copper Mining Company</t>
  </si>
  <si>
    <t>CLLAS2007-072</t>
  </si>
  <si>
    <t>CI Investments Counsel</t>
  </si>
  <si>
    <t>CLLAS2007-073</t>
  </si>
  <si>
    <t>Neil Stewart</t>
  </si>
  <si>
    <t>CLLAS2007-074</t>
  </si>
  <si>
    <t>Edward / Alfre Fan / Maccino</t>
  </si>
  <si>
    <t>CLLAS2007-075</t>
  </si>
  <si>
    <t>Delce Fromm</t>
  </si>
  <si>
    <t>City of Hamilton</t>
  </si>
  <si>
    <t>CLLAS2007-076</t>
  </si>
  <si>
    <t>Vanessa / Orys Grant / Semoti</t>
  </si>
  <si>
    <t>Lorus Thereaputics Inc.</t>
  </si>
  <si>
    <t>CLLAS2007-088</t>
  </si>
  <si>
    <t>Scott D. Smythe</t>
  </si>
  <si>
    <t>Onni Development Capital Corp.</t>
  </si>
  <si>
    <t>CLLAS2007-102</t>
  </si>
  <si>
    <t>Susan Spence</t>
  </si>
  <si>
    <t>Len Stuart Consulting Ltd.</t>
  </si>
  <si>
    <t>CLLAS2007-106</t>
  </si>
  <si>
    <t>Andrew Kerr</t>
  </si>
  <si>
    <t>Willow Equites Ltd.</t>
  </si>
  <si>
    <t>CLLAS2007-107</t>
  </si>
  <si>
    <t>Ryan Slozka</t>
  </si>
  <si>
    <t>CLLAS2007-128</t>
  </si>
  <si>
    <t>Hilary E. Laidlaw</t>
  </si>
  <si>
    <t>Steve Suttie/Estate of Craig Suttie</t>
  </si>
  <si>
    <t>CLLAS2007-129</t>
  </si>
  <si>
    <t>Darryl R. Ferguson</t>
  </si>
  <si>
    <t>Directors of Teleglobe</t>
  </si>
  <si>
    <t>CLLAS2007-130</t>
  </si>
  <si>
    <t>Jamie Orzech</t>
  </si>
  <si>
    <t>OMERS Realty Corporation</t>
  </si>
  <si>
    <t>CLLAS2007-148</t>
  </si>
  <si>
    <t>Thomas Conway</t>
  </si>
  <si>
    <t>Liane Kivela</t>
  </si>
  <si>
    <t>CLLAS2007-149</t>
  </si>
  <si>
    <t>Marie Lussier</t>
  </si>
  <si>
    <t>Canadian Assoc. of Blue Cross Plans</t>
  </si>
  <si>
    <t>CLLAS2007-150</t>
  </si>
  <si>
    <t>Gregory Liakopoulos</t>
  </si>
  <si>
    <t>Thomas E. Milley/Strategic Equity Corp.</t>
  </si>
  <si>
    <t>CLLAS2007-151</t>
  </si>
  <si>
    <t>Gordon Carmichael</t>
  </si>
  <si>
    <t>Peter Hall</t>
  </si>
  <si>
    <t>CLLAS2007-154</t>
  </si>
  <si>
    <t>Christine de Lint</t>
  </si>
  <si>
    <t>Taylor Made Golf Company</t>
  </si>
  <si>
    <t>CLLAS2007-155</t>
  </si>
  <si>
    <t>Lonnie Brodkin-Schneider</t>
  </si>
  <si>
    <t>Parata Systems</t>
  </si>
  <si>
    <t>CLLAS2007-156</t>
  </si>
  <si>
    <t>Brian Edmonds</t>
  </si>
  <si>
    <t>Research In Motion</t>
  </si>
  <si>
    <t>CLLAS2008-010</t>
  </si>
  <si>
    <t>David Stucky</t>
  </si>
  <si>
    <t>CLLAS2008-011</t>
  </si>
  <si>
    <t>Robert D. Chapman</t>
  </si>
  <si>
    <t>Espial Group Inc. - Shareholders</t>
  </si>
  <si>
    <t>CLLAS2008-023</t>
  </si>
  <si>
    <t>Jarry Claude</t>
  </si>
  <si>
    <t>Dr. Eugene Aube</t>
  </si>
  <si>
    <t>CLLAS2008-031</t>
  </si>
  <si>
    <t>Robin Mahood</t>
  </si>
  <si>
    <t>Ladysmith Hospitality Ltd.</t>
  </si>
  <si>
    <t>CLLAS2008-032</t>
  </si>
  <si>
    <t>Pitt Meadows Shopping Centre</t>
  </si>
  <si>
    <t>CLLAS2008-035</t>
  </si>
  <si>
    <t>Naseem Malik</t>
  </si>
  <si>
    <t>Yuri Margossian</t>
  </si>
  <si>
    <t>CLLAS2008-040</t>
  </si>
  <si>
    <t>Lori Anne Heckbert</t>
  </si>
  <si>
    <t>Canadian Tire Financial Services</t>
  </si>
  <si>
    <t>CLLAS2008-042</t>
  </si>
  <si>
    <t>Murlee Holdings Limited</t>
  </si>
  <si>
    <t>CLLAS2008-048</t>
  </si>
  <si>
    <t>Stephen Livergant</t>
  </si>
  <si>
    <t>Rancher's Beef Ltd.</t>
  </si>
  <si>
    <t>CLLAS2008-057</t>
  </si>
  <si>
    <t>Johanna Klein</t>
  </si>
  <si>
    <t>CLLAS2008-061</t>
  </si>
  <si>
    <t>Former Directors of Teleglobe</t>
  </si>
  <si>
    <t>CLLAS2008-065</t>
  </si>
  <si>
    <t>Paul and Elizabeth Cox</t>
  </si>
  <si>
    <t>CLLAS2008-069</t>
  </si>
  <si>
    <t>Christine Lonsdale</t>
  </si>
  <si>
    <t>Avante Automobile Corporation (Frank Serpa)</t>
  </si>
  <si>
    <t>CLLAS2008-071</t>
  </si>
  <si>
    <t>Frank DeLuca</t>
  </si>
  <si>
    <t>S-VOX Group</t>
  </si>
  <si>
    <t>CLLAS2008-083</t>
  </si>
  <si>
    <t>Grant Buchanan</t>
  </si>
  <si>
    <t>S-VOX and Various Directors</t>
  </si>
  <si>
    <t>CLLAS2008-085</t>
  </si>
  <si>
    <t>Elizabeth Ann Junkin</t>
  </si>
  <si>
    <t>Hugh Stanfield</t>
  </si>
  <si>
    <t>CLLAS2008-090</t>
  </si>
  <si>
    <t>Laura Poitras</t>
  </si>
  <si>
    <t>1148674 Alberta Ltd et al</t>
  </si>
  <si>
    <t>CLLAS2008-109</t>
  </si>
  <si>
    <t>Colin Baxter</t>
  </si>
  <si>
    <t>CLLAS2008-112</t>
  </si>
  <si>
    <t>Michael Croghan</t>
  </si>
  <si>
    <t>Warner Lambert</t>
  </si>
  <si>
    <t>CLLAS2008-121</t>
  </si>
  <si>
    <t>Stephen G. Schenke</t>
  </si>
  <si>
    <t>Bernard Gerin-Lajoie</t>
  </si>
  <si>
    <t>CLLAS2008-124</t>
  </si>
  <si>
    <t>Fred M. Rubinoff</t>
  </si>
  <si>
    <t>Fengate Capital Management Ltd.</t>
  </si>
  <si>
    <t>CLLAS2008-130</t>
  </si>
  <si>
    <t>Taranjit K. Atwal</t>
  </si>
  <si>
    <t>Dream House Publications 2</t>
  </si>
  <si>
    <t>CLLAS2008-136</t>
  </si>
  <si>
    <t>Eli Mogil</t>
  </si>
  <si>
    <t>Emma Dundon</t>
  </si>
  <si>
    <t>CLLAS2008-137</t>
  </si>
  <si>
    <t>Alastair McNish</t>
  </si>
  <si>
    <t>Peter Radonicich</t>
  </si>
  <si>
    <t>CLLAS2008-146</t>
  </si>
  <si>
    <t>Lisa Bonin</t>
  </si>
  <si>
    <t>Michael Potyrala</t>
  </si>
  <si>
    <t>CLLAS2008-148</t>
  </si>
  <si>
    <t>Erica Baron</t>
  </si>
  <si>
    <t>Joseph John Polito</t>
  </si>
  <si>
    <t>CLLAS2008-158</t>
  </si>
  <si>
    <t>Brian Graves</t>
  </si>
  <si>
    <t>Loring Ward International Ltd.</t>
  </si>
  <si>
    <t>CLLAS2008-161</t>
  </si>
  <si>
    <t>Jeremie-Nico Moisan</t>
  </si>
  <si>
    <t>Bell Canada</t>
  </si>
  <si>
    <t>CLLAS2008-163</t>
  </si>
  <si>
    <t>CLLAS2008-170</t>
  </si>
  <si>
    <t>Ian Michael</t>
  </si>
  <si>
    <t>Constellation Software Inc.</t>
  </si>
  <si>
    <t>CLLAS2008-172</t>
  </si>
  <si>
    <t>Paul Beckman</t>
  </si>
  <si>
    <t>Estate of Dorothy Dawson</t>
  </si>
  <si>
    <t>CLLAS2008-173</t>
  </si>
  <si>
    <t>Rudolph Foods Company Inc.</t>
  </si>
  <si>
    <t>CLLAS2008-174</t>
  </si>
  <si>
    <t>Joel Manson</t>
  </si>
  <si>
    <t>CLLAS2008-175</t>
  </si>
  <si>
    <t>Christine DeLint</t>
  </si>
  <si>
    <t>Deutsche Telekon AG</t>
  </si>
  <si>
    <t>CLLAS2008-177(A)</t>
  </si>
  <si>
    <t>Novo Nordisk</t>
  </si>
  <si>
    <t>CLLAS2008-177(B)</t>
  </si>
  <si>
    <t>CLLAS2009-002</t>
  </si>
  <si>
    <t>Daniel Glover</t>
  </si>
  <si>
    <t>Arthritis Relief Plus Limited</t>
  </si>
  <si>
    <t>CLLAS2009-015</t>
  </si>
  <si>
    <t>Anita Nador</t>
  </si>
  <si>
    <t>CLLAS2009-022</t>
  </si>
  <si>
    <t>Juliamai Giffen</t>
  </si>
  <si>
    <t>Challenger Energy Corp.</t>
  </si>
  <si>
    <t>CLLAS2009-027</t>
  </si>
  <si>
    <t>George Craven</t>
  </si>
  <si>
    <t>Welltec Canada Inc.</t>
  </si>
  <si>
    <t>CLLAS2009-037</t>
  </si>
  <si>
    <t>7th Avenue Corporation</t>
  </si>
  <si>
    <t>CLLAS2009-040</t>
  </si>
  <si>
    <t>Lucas Lung</t>
  </si>
  <si>
    <t>CLLAS2009-045</t>
  </si>
  <si>
    <t>Dan Bornstein</t>
  </si>
  <si>
    <t>CLLAS2009-055</t>
  </si>
  <si>
    <t>Donna/Kevin Cooke/Wright</t>
  </si>
  <si>
    <t xml:space="preserve"> Lehman Commercial Paper (and Intrawest ULC)</t>
  </si>
  <si>
    <t>CLLAS2009-059</t>
  </si>
  <si>
    <t>Stephen M. Grant</t>
  </si>
  <si>
    <t>Margaret Miller</t>
  </si>
  <si>
    <t>CLLAS2009-060</t>
  </si>
  <si>
    <t>Bruce LeVan</t>
  </si>
  <si>
    <t>CLLAS2009-062</t>
  </si>
  <si>
    <t>Taran Atwal</t>
  </si>
  <si>
    <t>Plasti-Fab Ltd.</t>
  </si>
  <si>
    <t>CLLAS2009-063</t>
  </si>
  <si>
    <t>Found Aircraft Canada Inc.</t>
  </si>
  <si>
    <t>CLLAS2009-064</t>
  </si>
  <si>
    <t>James H. Archer</t>
  </si>
  <si>
    <t>CLLAS2009-065</t>
  </si>
  <si>
    <t>Nathalie Gagnon</t>
  </si>
  <si>
    <t>Todd Plaskacz and Rabbit Holes Media Inc.</t>
  </si>
  <si>
    <t>CLLAS2009-070</t>
  </si>
  <si>
    <t>Jenny Stephenson</t>
  </si>
  <si>
    <t>Dr. Young M. Lee</t>
  </si>
  <si>
    <t>CLLAS2009-071</t>
  </si>
  <si>
    <t>Jeffrey Goldberg</t>
  </si>
  <si>
    <t>CLLAS2009-080</t>
  </si>
  <si>
    <t>CLLAS2009-081</t>
  </si>
  <si>
    <t>Suzuye &amp; Suzuye</t>
  </si>
  <si>
    <t>CLLAS2009-082</t>
  </si>
  <si>
    <t>Mrs. Olwen Walker</t>
  </si>
  <si>
    <t>CLLAS2009-083</t>
  </si>
  <si>
    <t>Canwest Publishing</t>
  </si>
  <si>
    <t>CLLAS2009-084</t>
  </si>
  <si>
    <t>Kenneth Charles Slater</t>
  </si>
  <si>
    <t>CLLAS2009-085</t>
  </si>
  <si>
    <t>Research in Motion (Shine Black Label Series)</t>
  </si>
  <si>
    <t>CLLAS2009-089</t>
  </si>
  <si>
    <t>Rob J. Miller</t>
  </si>
  <si>
    <t>No. 142 Taurus Ventures Ltd.</t>
  </si>
  <si>
    <t>CLLAS2009-099</t>
  </si>
  <si>
    <t>Jonathan Lisus</t>
  </si>
  <si>
    <t>Royal Victoria Hospital</t>
  </si>
  <si>
    <t>CLLAS2009-100</t>
  </si>
  <si>
    <t>Sophie/Nancy Vezina/Demers</t>
  </si>
  <si>
    <t>Les Edifices St-Georges Inc and Nicolas Sioui</t>
  </si>
  <si>
    <t>CLLAS2009-109</t>
  </si>
  <si>
    <t>Taek-Joon (TJ) Kang</t>
  </si>
  <si>
    <t>American Creek Resources Ltd.</t>
  </si>
  <si>
    <t>CLLAS2009-116</t>
  </si>
  <si>
    <t>Conrad A. Rego</t>
  </si>
  <si>
    <t>Solterra Development Corp. (Rod McUbtisg)</t>
  </si>
  <si>
    <t>CLLAS2009-133</t>
  </si>
  <si>
    <t>Jean-Francois Lehoux</t>
  </si>
  <si>
    <t>Dr. Roy Stephan</t>
  </si>
  <si>
    <t>CLLAS2009-134</t>
  </si>
  <si>
    <t>Jean-Francois/Marc/Sebastien Lehoux/Dufour/Pierre-Roy</t>
  </si>
  <si>
    <t>Dr. Louise Rivest</t>
  </si>
  <si>
    <t>CLLAS2009-144</t>
  </si>
  <si>
    <t>Olga Rivkin</t>
  </si>
  <si>
    <t>McDonald's Restaurants of Canada Ltd.</t>
  </si>
  <si>
    <t>CLLAS2009-146</t>
  </si>
  <si>
    <t>Gillian Slaughter</t>
  </si>
  <si>
    <t>Dr. Jeffrey Brown</t>
  </si>
  <si>
    <t>CLLAS2009-150</t>
  </si>
  <si>
    <t>Kathryn V.A. Grant</t>
  </si>
  <si>
    <t>Lorus Therapeutics</t>
  </si>
  <si>
    <t>CLLAS2009-159</t>
  </si>
  <si>
    <t>Sharon Flancman</t>
  </si>
  <si>
    <t>CLLAS2009-160</t>
  </si>
  <si>
    <t>OMERS Realty Management Corporation</t>
  </si>
  <si>
    <t>CLLAS2009-167</t>
  </si>
  <si>
    <t>Winton Derby re: Richard (Dick) Hughes</t>
  </si>
  <si>
    <t>CLLAS2009-168</t>
  </si>
  <si>
    <t>Cameron Whyte</t>
  </si>
  <si>
    <t>Stone Island Propertise Inc.</t>
  </si>
  <si>
    <t>CLLAS2009-169</t>
  </si>
  <si>
    <t>Catherine/Gerald Mandeville/Tremblay</t>
  </si>
  <si>
    <t>CLLAS2009-170</t>
  </si>
  <si>
    <t>Mark Freiman</t>
  </si>
  <si>
    <t>David Asper and Lyle Bauer</t>
  </si>
  <si>
    <t>CLLAS2009-171</t>
  </si>
  <si>
    <t>Elizabeth Vogt (and others in the real estate de</t>
  </si>
  <si>
    <t>Various - Homeowner Protection Act Regulation</t>
  </si>
  <si>
    <t>CLLAS2009-188</t>
  </si>
  <si>
    <t>Gordon F. Willcocks</t>
  </si>
  <si>
    <t>Bridgepoint Health</t>
  </si>
  <si>
    <t>CLLAS2009-189</t>
  </si>
  <si>
    <t>Robert Homersham</t>
  </si>
  <si>
    <t>Renegade Development (Terry Carrobourg)</t>
  </si>
  <si>
    <t>CLLAS2010-001</t>
  </si>
  <si>
    <t>Liquor Stores Income Fund (IF)</t>
  </si>
  <si>
    <t>CLLAS2010-007</t>
  </si>
  <si>
    <t>Peace River Greenhouses Ltd.</t>
  </si>
  <si>
    <t>CLLAS2010-014</t>
  </si>
  <si>
    <t>Linda Pieterson</t>
  </si>
  <si>
    <t>Praxair Canada Inc.</t>
  </si>
  <si>
    <t>CLLAS2010-024</t>
  </si>
  <si>
    <t>Research in Motion (RIM)</t>
  </si>
  <si>
    <t>CLLAS2010-037</t>
  </si>
  <si>
    <t>Jean/Simon V. Lortie/Potter</t>
  </si>
  <si>
    <t>Marigest Inc., 4335414 Canada Inc., et al</t>
  </si>
  <si>
    <t>CLLAS2010-040</t>
  </si>
  <si>
    <t>Herman H. Van Ommen</t>
  </si>
  <si>
    <t>Stewart Smith Belco Holdings Ltd.</t>
  </si>
  <si>
    <t>CLLAS2010-043</t>
  </si>
  <si>
    <t>Peter Brown (deceased)</t>
  </si>
  <si>
    <t>Ostrolenk Faber LLP</t>
  </si>
  <si>
    <t>CLLAS2010-044</t>
  </si>
  <si>
    <t>Echo Energy Canada Inc.</t>
  </si>
  <si>
    <t>CLLAS2010-045</t>
  </si>
  <si>
    <t>Bernadette/Victoria Dietrich/Winter</t>
  </si>
  <si>
    <t>Harold and Patricia Shield</t>
  </si>
  <si>
    <t>CLLAS2010-054</t>
  </si>
  <si>
    <t>Conrad Rego</t>
  </si>
  <si>
    <t>Osoyoos Shoreline Development Ltd.</t>
  </si>
  <si>
    <t>CLLAS2010-056</t>
  </si>
  <si>
    <t>Alexi Wood</t>
  </si>
  <si>
    <t>Fiona Robinson</t>
  </si>
  <si>
    <t>CLLAS2010-067</t>
  </si>
  <si>
    <t>Young Life of Canada</t>
  </si>
  <si>
    <t>CLLAS2010-080</t>
  </si>
  <si>
    <t>David Hamer</t>
  </si>
  <si>
    <t>Central Sun Mining (now B2 Gold)</t>
  </si>
  <si>
    <t>CLLAS2010-091</t>
  </si>
  <si>
    <t>Tzen-Yi Goh</t>
  </si>
  <si>
    <t>DekaBank Deutsche Girozentrale (DekaBank)</t>
  </si>
  <si>
    <t>CLLAS2010-094</t>
  </si>
  <si>
    <t>Ginco Holdings Ltd.</t>
  </si>
  <si>
    <t>CLLAS2010-096</t>
  </si>
  <si>
    <t>Brian Wasyliw</t>
  </si>
  <si>
    <t>CLLAS2010-098</t>
  </si>
  <si>
    <t>K&amp;L Gates LLP</t>
  </si>
  <si>
    <t>CLLAS2010-101</t>
  </si>
  <si>
    <t>Andrew Armstrong</t>
  </si>
  <si>
    <t>Navina Capital Corp.</t>
  </si>
  <si>
    <t>CLLAS2010-103</t>
  </si>
  <si>
    <t>Ariel Z. Breitman</t>
  </si>
  <si>
    <t>Peter J. Workum</t>
  </si>
  <si>
    <t>CLLAS2010-104</t>
  </si>
  <si>
    <t>Alcoa</t>
  </si>
  <si>
    <t>CLLAS2010-105</t>
  </si>
  <si>
    <t>Patrick Veilleux</t>
  </si>
  <si>
    <t>Directcash Management Inc.</t>
  </si>
  <si>
    <t>CLLAS2010-106</t>
  </si>
  <si>
    <t>Eli D. Mogil</t>
  </si>
  <si>
    <t>Air Canada</t>
  </si>
  <si>
    <t>CLLAS2010-116</t>
  </si>
  <si>
    <t>Andrew Pilliar</t>
  </si>
  <si>
    <t>Powill Investment Inc.</t>
  </si>
  <si>
    <t>CLLAS2010-127</t>
  </si>
  <si>
    <t>Mark Rider</t>
  </si>
  <si>
    <t>CLLAS2010-128</t>
  </si>
  <si>
    <t>Philippe Henri Bélanger</t>
  </si>
  <si>
    <t>GE Capital Solutions</t>
  </si>
  <si>
    <t>CLLAS2010-129</t>
  </si>
  <si>
    <t>SITA</t>
  </si>
  <si>
    <t>CLLAS2010-130</t>
  </si>
  <si>
    <t>France Bonsaint (former associate)</t>
  </si>
  <si>
    <t>Dr. Suzanne Lavoie</t>
  </si>
  <si>
    <t>CLLAS2010-131</t>
  </si>
  <si>
    <t>Isabelle/Simon Germain/Beauchesne-Paquette</t>
  </si>
  <si>
    <t>2158-6003 Québec Inc.</t>
  </si>
  <si>
    <t>CLLAS2010-148</t>
  </si>
  <si>
    <t>Jeffrey R. Miller</t>
  </si>
  <si>
    <t>CLLAS2010-152</t>
  </si>
  <si>
    <t>Nancy Demers</t>
  </si>
  <si>
    <t>Edifices St-Georges Inc. and Daniel Boisvert</t>
  </si>
  <si>
    <t>CLLAS2010-156</t>
  </si>
  <si>
    <t>Philippe Leclerc</t>
  </si>
  <si>
    <t>Andre Salesse Inc.</t>
  </si>
  <si>
    <t>CLLAS2010-157</t>
  </si>
  <si>
    <t>Gregory A. Fabbro</t>
  </si>
  <si>
    <t>Michael DeCotiis and Pinnacle Place 2009 Developme</t>
  </si>
  <si>
    <t>CLLAS2010-158</t>
  </si>
  <si>
    <t>The Owners, Strata Plan LMS 2599</t>
  </si>
  <si>
    <t>CLLAS2010-166</t>
  </si>
  <si>
    <t>Ira Cooper</t>
  </si>
  <si>
    <t>Trish Fehr</t>
  </si>
  <si>
    <t>CLLAS2010-172</t>
  </si>
  <si>
    <t>CLLAS2010-178</t>
  </si>
  <si>
    <t>Paul Fruitman</t>
  </si>
  <si>
    <t>Redberry Resto Brands Inc.</t>
  </si>
  <si>
    <t>CLLAS2010-179</t>
  </si>
  <si>
    <t>David Griffith, Andrew Griffith, Lorne Griffit and</t>
  </si>
  <si>
    <t>CLLAS2010-182</t>
  </si>
  <si>
    <t>Brana Malobabic Giancristofaro</t>
  </si>
  <si>
    <t>CLLAS2010-183</t>
  </si>
  <si>
    <t>Alain/Jocelyn Tardif/Perreault</t>
  </si>
  <si>
    <t>Rene Caron, Diverse Citi Investment Inc. et RCA Fi</t>
  </si>
  <si>
    <t>CLLAS2011-005</t>
  </si>
  <si>
    <t>Paul Abi-Mansour</t>
  </si>
  <si>
    <t>CLLAS2011-007</t>
  </si>
  <si>
    <t>Peter Brown (dec)</t>
  </si>
  <si>
    <t>Vimy Ridge Group Ltd./Adrem Inc.</t>
  </si>
  <si>
    <t>CLLAS2011-010</t>
  </si>
  <si>
    <t>Ian Bies</t>
  </si>
  <si>
    <t>Stopbank Wines Limited</t>
  </si>
  <si>
    <t>CLLAS2011-011</t>
  </si>
  <si>
    <t>Kabushiki Kaisha Park Way</t>
  </si>
  <si>
    <t>CLLAS2011-022</t>
  </si>
  <si>
    <t>Linda Betts</t>
  </si>
  <si>
    <t>Estate of George Ryerson Gardiner</t>
  </si>
  <si>
    <t>CLLAS2011-034</t>
  </si>
  <si>
    <t>Chris Falk</t>
  </si>
  <si>
    <t>Dr. Peter Braam</t>
  </si>
  <si>
    <t>CLLAS2011-046</t>
  </si>
  <si>
    <t>York University</t>
  </si>
  <si>
    <t>CLLAS2011-052</t>
  </si>
  <si>
    <t>Audiovox Corporation</t>
  </si>
  <si>
    <t>CLLAS2011-053</t>
  </si>
  <si>
    <t>Inimex</t>
  </si>
  <si>
    <t>CLLAS2011-062</t>
  </si>
  <si>
    <t>Colin S. McIvor</t>
  </si>
  <si>
    <t>The Vancouver Airport Hotel Limited Partnership</t>
  </si>
  <si>
    <t>CLLAS2011-070</t>
  </si>
  <si>
    <t>Christopher A. Wayland</t>
  </si>
  <si>
    <t>William Smith Manderson</t>
  </si>
  <si>
    <t>CLLAS2011-071</t>
  </si>
  <si>
    <t>Office of the Children's Lawyer/Roth Estate</t>
  </si>
  <si>
    <t>CLLAS2011-079</t>
  </si>
  <si>
    <t>Brenda Swick</t>
  </si>
  <si>
    <t>Spike Marks Inc.</t>
  </si>
  <si>
    <t>CLLAS2011-080</t>
  </si>
  <si>
    <t>Paul Peterson</t>
  </si>
  <si>
    <t>Toronto District School Board</t>
  </si>
  <si>
    <t>CLLAS2011-081</t>
  </si>
  <si>
    <t>Richard Rowe</t>
  </si>
  <si>
    <t>CLLAS2011-091</t>
  </si>
  <si>
    <t>Jennifer Breeze</t>
  </si>
  <si>
    <t>The Java Hut Espresso Co. Inc.</t>
  </si>
  <si>
    <t>CLLAS2011-096</t>
  </si>
  <si>
    <t>Elizabeth/Liz M. Vogt/Yip</t>
  </si>
  <si>
    <t>Pacific Place Dev Corp et al</t>
  </si>
  <si>
    <t>CLLAS2011-097</t>
  </si>
  <si>
    <t>David Crane</t>
  </si>
  <si>
    <t>Aquinox Pharmaceutical Inc. and Aquinox Pharmaceut</t>
  </si>
  <si>
    <t>CLLAS2011-099</t>
  </si>
  <si>
    <t>Scott / Peter Smythe / Pagnan</t>
  </si>
  <si>
    <t>The Perla Development Partnership et al.</t>
  </si>
  <si>
    <t>CLLAS2011-100</t>
  </si>
  <si>
    <t>Onni Firbridge Development Limited Partnership et</t>
  </si>
  <si>
    <t>CLLAS2011-116</t>
  </si>
  <si>
    <t>Keith / Russ Burrell / Benson</t>
  </si>
  <si>
    <t>Concord/Grand Adex</t>
  </si>
  <si>
    <t>CLLAS2011-117</t>
  </si>
  <si>
    <t>Appia Developments</t>
  </si>
  <si>
    <t>CLLAS2011-118</t>
  </si>
  <si>
    <t>Bosa Development Corporation</t>
  </si>
  <si>
    <t>CLLAS2011-119</t>
  </si>
  <si>
    <t>Maple Star</t>
  </si>
  <si>
    <t>CLLAS2011-120</t>
  </si>
  <si>
    <t>Boffo Management Inc.</t>
  </si>
  <si>
    <t>CLLAS2011-121</t>
  </si>
  <si>
    <t>Thomas John Campbell and 444340 British Columbia L</t>
  </si>
  <si>
    <t>CLLAS2011-126</t>
  </si>
  <si>
    <t>Concert Real Estate Corporation</t>
  </si>
  <si>
    <t>CLLAS2011-133</t>
  </si>
  <si>
    <t>Juliet Limited Partnership and Chard Developments</t>
  </si>
  <si>
    <t>CLLAS2011-134</t>
  </si>
  <si>
    <t>Beverly/Ashley Ellingson/Hilliard</t>
  </si>
  <si>
    <t>Corazon Limited Partnership and Corazon General Pa</t>
  </si>
  <si>
    <t>CLLAS2011-135</t>
  </si>
  <si>
    <t>Beverly/Mark Ellingson/Tindle</t>
  </si>
  <si>
    <t>Intergulf Development (Delestre) Corp.</t>
  </si>
  <si>
    <t>CLLAS2011-136</t>
  </si>
  <si>
    <t>Elizabeth H. Yip</t>
  </si>
  <si>
    <t>Pacific Pender Development Partnership et al</t>
  </si>
  <si>
    <t>CLLAS2011-149</t>
  </si>
  <si>
    <t>Gabrielle Richards</t>
  </si>
  <si>
    <t>Intrawest ULC et al</t>
  </si>
  <si>
    <t>CLLAS2011-149b</t>
  </si>
  <si>
    <t>Rosemarie Wertschek</t>
  </si>
  <si>
    <t>Whistler Blackcomb Holdings (Intrawest ULC et al)</t>
  </si>
  <si>
    <t>CLLAS2011-152</t>
  </si>
  <si>
    <t>Lowell Weir</t>
  </si>
  <si>
    <t>CLLAS2011-153</t>
  </si>
  <si>
    <t>Justine Grace Mercer</t>
  </si>
  <si>
    <t>Michael Phillips</t>
  </si>
  <si>
    <t>CLLAS2011-160</t>
  </si>
  <si>
    <t>Jean-Philippe Buteau</t>
  </si>
  <si>
    <t>Greenwich Global Capital Inc.</t>
  </si>
  <si>
    <t>CLLAS2011-161</t>
  </si>
  <si>
    <t>France Bonsaint</t>
  </si>
  <si>
    <t>Jacques Tremblay (99112 Canada Ltd.)</t>
  </si>
  <si>
    <t>CLLAS2011-162</t>
  </si>
  <si>
    <t>Andre Goyer</t>
  </si>
  <si>
    <t>Jacques Berube</t>
  </si>
  <si>
    <t>CLLAS2011-163</t>
  </si>
  <si>
    <t>Michael D. Briggs</t>
  </si>
  <si>
    <t>Osama Abusalim and Sami Abusalim</t>
  </si>
  <si>
    <t>CLLAS2011-164</t>
  </si>
  <si>
    <t>Gregory Liakopolous</t>
  </si>
  <si>
    <t xml:space="preserve"> Anthem Riverfront Land (David Leigh Neill et al)</t>
  </si>
  <si>
    <t>CLLAS2011-166</t>
  </si>
  <si>
    <t>Crispin J. / Mischa B. Arthur / Zajtmann</t>
  </si>
  <si>
    <t>White Knuckle Holdings Inc. and Brass Knuckle Hold</t>
  </si>
  <si>
    <t>CLLAS2011-167</t>
  </si>
  <si>
    <t>Renee V. Reichelt</t>
  </si>
  <si>
    <t>Ghost Pine Windfarm LP, Fortuna GP</t>
  </si>
  <si>
    <t>CLLAS2011-168</t>
  </si>
  <si>
    <t>Debra J./Stephen L. Poon/Livergant</t>
  </si>
  <si>
    <t>SLLTS Enterprises / Doreen Leibel</t>
  </si>
  <si>
    <t>CLLAS2011-170</t>
  </si>
  <si>
    <t>Barbara Boake,Mason Poplaw</t>
  </si>
  <si>
    <t>Tim Martinez</t>
  </si>
  <si>
    <t>CLLAS2011-170b</t>
  </si>
  <si>
    <t>CLLAS2011-171</t>
  </si>
  <si>
    <t>Solterra et al and Qualex-Landmark et al</t>
  </si>
  <si>
    <t>CLLAS2011-188</t>
  </si>
  <si>
    <t>Tara McPhail</t>
  </si>
  <si>
    <t>The Owners, Strata Plan VIS 3578</t>
  </si>
  <si>
    <t>CLLAS2011-196</t>
  </si>
  <si>
    <t>Bernadette Saumur</t>
  </si>
  <si>
    <t>Dow Chemical Company</t>
  </si>
  <si>
    <t>CLLAS2011-202</t>
  </si>
  <si>
    <t>Kareen A. Zimmer</t>
  </si>
  <si>
    <t>Vancouver City Savings Credit</t>
  </si>
  <si>
    <t>CLLAS2011-203</t>
  </si>
  <si>
    <t>Chloe Fleurant</t>
  </si>
  <si>
    <t>Carol Seguin</t>
  </si>
  <si>
    <t>CLLAS2012-014</t>
  </si>
  <si>
    <t>E.M. (Lisa) Vogt</t>
  </si>
  <si>
    <t>Bedwell Harbour Hotel Ltd. et al</t>
  </si>
  <si>
    <t>CLLAS2012-046</t>
  </si>
  <si>
    <t>Glenn Leung</t>
  </si>
  <si>
    <t>Amacon Scotia Development Partnership et al.</t>
  </si>
  <si>
    <t>CLLAS2012-049</t>
  </si>
  <si>
    <t>Nigel Johnston</t>
  </si>
  <si>
    <t>Richard Bird</t>
  </si>
  <si>
    <t>CLLAS2012-067</t>
  </si>
  <si>
    <t>Kate Salter</t>
  </si>
  <si>
    <t>Justin Roche</t>
  </si>
  <si>
    <t>CLLAS2012-073</t>
  </si>
  <si>
    <t>Peter / Michael Harris / Bennett</t>
  </si>
  <si>
    <t>Pallett Estate re Jean Pallett (Historic Planning)</t>
  </si>
  <si>
    <t>CLLAS2012-083</t>
  </si>
  <si>
    <t>Felix Shen</t>
  </si>
  <si>
    <t>CLLAS2012-087</t>
  </si>
  <si>
    <t>Vancouver City Savings Credit (2nd file)</t>
  </si>
  <si>
    <t>CLLAS2012-088</t>
  </si>
  <si>
    <t>Miranda Leslie Lam</t>
  </si>
  <si>
    <t>Maurey Keith</t>
  </si>
  <si>
    <t>CLLAS2012-089</t>
  </si>
  <si>
    <t>David Leonard</t>
  </si>
  <si>
    <t>Jan Scott Headrick</t>
  </si>
  <si>
    <t>CLLAS2012-095</t>
  </si>
  <si>
    <t>Julie Parla</t>
  </si>
  <si>
    <t>Raymond Kim (non-client)</t>
  </si>
  <si>
    <t>CLLAS2012-111</t>
  </si>
  <si>
    <t>John Barlot,John Barlot Architect Ltd.</t>
  </si>
  <si>
    <t>CLLAS2012-113</t>
  </si>
  <si>
    <t>Dr. Charles Smith/Canadian Medical Protective Asso</t>
  </si>
  <si>
    <t>CLLAS2012-115</t>
  </si>
  <si>
    <t>Steven Baum</t>
  </si>
  <si>
    <t>Société Général Valeurs Mobilières Inc.</t>
  </si>
  <si>
    <t>CLLAS2012-120</t>
  </si>
  <si>
    <t>Christopher Bangs / McGill University</t>
  </si>
  <si>
    <t>CLLAS2012-121</t>
  </si>
  <si>
    <t>Robert-Jean Chénier</t>
  </si>
  <si>
    <t>Gowling Lafleur Henderson LLP</t>
  </si>
  <si>
    <t>CLLAS2012-122</t>
  </si>
  <si>
    <t>Maynard 2004 and Jean M. Maynard</t>
  </si>
  <si>
    <t>CLLAS2012-129</t>
  </si>
  <si>
    <t>Peter (Former Partner) Pagnan</t>
  </si>
  <si>
    <t>Cassels, Brock &amp; Blackwell LLP</t>
  </si>
  <si>
    <t>CLLAS2012-136</t>
  </si>
  <si>
    <t>Michael M. Stephens</t>
  </si>
  <si>
    <t>Recon Instruments Inc. and Braden Fraser Hall</t>
  </si>
  <si>
    <t>CLLAS2012-139</t>
  </si>
  <si>
    <t>Denise Dubé</t>
  </si>
  <si>
    <t>CLLAS2012-145</t>
  </si>
  <si>
    <t>Therapure BioPharma Inc.</t>
  </si>
  <si>
    <t>CLLAS2012-147</t>
  </si>
  <si>
    <t>Kerry Sangara</t>
  </si>
  <si>
    <t>CLLAS2012-154</t>
  </si>
  <si>
    <t>Cassels Brock &amp; Blackwell LLP et al</t>
  </si>
  <si>
    <t>CLLAS2012-173</t>
  </si>
  <si>
    <t>David Fieldstone</t>
  </si>
  <si>
    <t>CLLAS2012-179</t>
  </si>
  <si>
    <t>William Brock</t>
  </si>
  <si>
    <t>CLLAS2012-180</t>
  </si>
  <si>
    <t>Simon Potter</t>
  </si>
  <si>
    <t>Rothmans, Benson &amp; Hedges Inc. (Imperial Tobacco)</t>
  </si>
  <si>
    <t>CLLAS2012-181</t>
  </si>
  <si>
    <t>David Ross</t>
  </si>
  <si>
    <t>Serge Gagnon RCA Trust and Marcell Francoeur RCA T</t>
  </si>
  <si>
    <t>CLLAS2012-182</t>
  </si>
  <si>
    <t>J. Mulholland</t>
  </si>
  <si>
    <t>CLLAS2012-185</t>
  </si>
  <si>
    <t>Clemens Mayr</t>
  </si>
  <si>
    <t>TD Securities Inc.</t>
  </si>
  <si>
    <t>CLLAS2012-186</t>
  </si>
  <si>
    <t>Kevin Keyes</t>
  </si>
  <si>
    <t>Ian Oldridge</t>
  </si>
  <si>
    <t>CLLAS2012-190</t>
  </si>
  <si>
    <t>Maynard 2004 and Jean M. Maynard (Fiducie Maynard</t>
  </si>
  <si>
    <t>CLLAS2013-014</t>
  </si>
  <si>
    <t>Craig Peden</t>
  </si>
  <si>
    <t>CLLAS2013-017</t>
  </si>
  <si>
    <t>Kim / David Emmanuel Nguyen / Roberge</t>
  </si>
  <si>
    <t>Denise Dube</t>
  </si>
  <si>
    <t>CLLAS2013-018</t>
  </si>
  <si>
    <t>Elisabeth / Ryan Brousseau / Hillier</t>
  </si>
  <si>
    <t>Sylvie Marotte</t>
  </si>
  <si>
    <t>CLLAS2013-019</t>
  </si>
  <si>
    <t>Kim Nguyen</t>
  </si>
  <si>
    <t>Dr. Marie-Christine Roy</t>
  </si>
  <si>
    <t>CLLAS2013-020</t>
  </si>
  <si>
    <t>Kareen A. Zimmer,Matthew D. Peters</t>
  </si>
  <si>
    <t>Camelot UK Lotteries Limited</t>
  </si>
  <si>
    <t>CLLAS2013-021</t>
  </si>
  <si>
    <t>Elizabeth / Jennifer Yip / Hayes</t>
  </si>
  <si>
    <t>Concord Met Project Limited Partnership</t>
  </si>
  <si>
    <t>CLLAS2013-023</t>
  </si>
  <si>
    <t>Kruger Inc. Master Trust, by its trustee, RBC Dexi</t>
  </si>
  <si>
    <t>CLLAS2013-027</t>
  </si>
  <si>
    <t>Adam Barza</t>
  </si>
  <si>
    <t>Computershare Trust Company of Canada</t>
  </si>
  <si>
    <t>CLLAS2013-036</t>
  </si>
  <si>
    <t>Shanon O.N. Grauer</t>
  </si>
  <si>
    <t>Hertzman Family Members</t>
  </si>
  <si>
    <t>CLLAS2013-037</t>
  </si>
  <si>
    <t>Evangelos Michelakis and Stephen Archer</t>
  </si>
  <si>
    <t>CLLAS2013-042</t>
  </si>
  <si>
    <t>Virginia / Russell Wigmore / Benson</t>
  </si>
  <si>
    <t>Station Square 4688 Kingsway Limited Partnership</t>
  </si>
  <si>
    <t>CLLAS2013-049</t>
  </si>
  <si>
    <t>Christopher McHardy</t>
  </si>
  <si>
    <t>The Fraser Institute</t>
  </si>
  <si>
    <t>CLLAS2013-055</t>
  </si>
  <si>
    <t>Jordanna Cytrynbaum</t>
  </si>
  <si>
    <t>Terrace Nisga'a Society</t>
  </si>
  <si>
    <t>CLLAS2013-056</t>
  </si>
  <si>
    <t>Aidan/Scott Cameron/Smythe</t>
  </si>
  <si>
    <t>Hitachi Canada Ltd.</t>
  </si>
  <si>
    <t>CLLAS2013-058</t>
  </si>
  <si>
    <t>Timbercreek</t>
  </si>
  <si>
    <t>CLLAS2013-076</t>
  </si>
  <si>
    <t>Simon and Henry Kaptyn</t>
  </si>
  <si>
    <t>CLLAS2013-087</t>
  </si>
  <si>
    <t>Andrew McCutcheon</t>
  </si>
  <si>
    <t>Stella Lisi</t>
  </si>
  <si>
    <t>CLLAS2013-106</t>
  </si>
  <si>
    <t>Francis Frederick Lalear</t>
  </si>
  <si>
    <t>CLLAS2013-127</t>
  </si>
  <si>
    <t>Sublime Solutions Inc.</t>
  </si>
  <si>
    <t>CLLAS2013-128</t>
  </si>
  <si>
    <t>Theodore I. Koffman</t>
  </si>
  <si>
    <t>Pharmasave Drugs (National) Ltd.</t>
  </si>
  <si>
    <t>CLLAS2013-129</t>
  </si>
  <si>
    <t>Robert Chapman</t>
  </si>
  <si>
    <t>Richard L'Abbe et al</t>
  </si>
  <si>
    <t>CLLAS2013-136</t>
  </si>
  <si>
    <t>Christopher Hubbard</t>
  </si>
  <si>
    <t>Dr. Shoel Rosehek</t>
  </si>
  <si>
    <t>CLLAS2013-137</t>
  </si>
  <si>
    <t>Ian K. Bies</t>
  </si>
  <si>
    <t>Data Group Ltd.</t>
  </si>
  <si>
    <t>CLLAS2013-140</t>
  </si>
  <si>
    <t xml:space="preserve"> </t>
  </si>
  <si>
    <t>Innovations at University of Toronto</t>
  </si>
  <si>
    <t>CLLAS2013-143</t>
  </si>
  <si>
    <t>James G. Morand</t>
  </si>
  <si>
    <t>Nealanders International Inc.</t>
  </si>
  <si>
    <t>CLLAS2013-145</t>
  </si>
  <si>
    <t>Beatriz Orrantia</t>
  </si>
  <si>
    <t>Sprinturf - ICI Inc.</t>
  </si>
  <si>
    <t>CLLAS2013-148</t>
  </si>
  <si>
    <t>Whistler 2020 Development Corp. ("Whistler 2020")</t>
  </si>
  <si>
    <t>CLLAS2013-152</t>
  </si>
  <si>
    <t>Sean Collins</t>
  </si>
  <si>
    <t>Raytheon Canada Limited</t>
  </si>
  <si>
    <t>CLLAS2013-154</t>
  </si>
  <si>
    <t>Gordon/Duncan Carmichael/Leggatt</t>
  </si>
  <si>
    <t>Dino and Jill Delellis</t>
  </si>
  <si>
    <t>CLLAS2014-001</t>
  </si>
  <si>
    <t>Cardiome Pharma Corp. ("Cardiome")</t>
  </si>
  <si>
    <t>CLLAS2014-002</t>
  </si>
  <si>
    <t>Rize-LHC Atelier Ltd. Partnership</t>
  </si>
  <si>
    <t>CLLAS2014-006</t>
  </si>
  <si>
    <t>Anthony/Christopher Knox/Falk</t>
  </si>
  <si>
    <t>Gwaii Trust Society ("GTS)</t>
  </si>
  <si>
    <t>CLLAS2014-008</t>
  </si>
  <si>
    <t>Ariel/David DeJong/Hainey</t>
  </si>
  <si>
    <t>All India Supermarket Ltd.</t>
  </si>
  <si>
    <t>CLLAS2014-012</t>
  </si>
  <si>
    <t>Saul Muskat and Irving Feldman</t>
  </si>
  <si>
    <t>CLLAS2014-014</t>
  </si>
  <si>
    <t>Pinnacle International Plaza Inc.</t>
  </si>
  <si>
    <t>CLLAS2014-019</t>
  </si>
  <si>
    <t>David Hainey</t>
  </si>
  <si>
    <t>Concert Realty Services Ltd</t>
  </si>
  <si>
    <t>CLLAS2014-036</t>
  </si>
  <si>
    <t>Sarit Batner</t>
  </si>
  <si>
    <t>Ramesh Mehta</t>
  </si>
  <si>
    <t>CLLAS2014-037</t>
  </si>
  <si>
    <t>Daniel Pugen</t>
  </si>
  <si>
    <t>FTI Consulting Canada Inc</t>
  </si>
  <si>
    <t>CLLAS2014-052</t>
  </si>
  <si>
    <t>Sheila Ogilvie-Harris</t>
  </si>
  <si>
    <t>CLLAS2014-062</t>
  </si>
  <si>
    <t>Word of God Fellowship</t>
  </si>
  <si>
    <t>CLLAS2014-067</t>
  </si>
  <si>
    <t>Dr. Cesar Garcia</t>
  </si>
  <si>
    <t>CLLAS2014-068</t>
  </si>
  <si>
    <t>2313778 Ontario Limited</t>
  </si>
  <si>
    <t>CLLAS2014-069</t>
  </si>
  <si>
    <t>Linda Assaly</t>
  </si>
  <si>
    <t>CLLAS2014-072</t>
  </si>
  <si>
    <t>Thomas Dmetro Ciz</t>
  </si>
  <si>
    <t>Marcus Da Roza Alter Ego Trust</t>
  </si>
  <si>
    <t>CLLAS2014-074</t>
  </si>
  <si>
    <t>Eric S. Block</t>
  </si>
  <si>
    <t>Blue Line Distribution Ltd.</t>
  </si>
  <si>
    <t>CLLAS2014-097</t>
  </si>
  <si>
    <t>Stephen Torscher</t>
  </si>
  <si>
    <t>Precision Employment Services Corp</t>
  </si>
  <si>
    <t>CLLAS2014-098</t>
  </si>
  <si>
    <t>Doug Yoshida</t>
  </si>
  <si>
    <t>Tom Droog</t>
  </si>
  <si>
    <t>CLLAS2014-099</t>
  </si>
  <si>
    <t>Leisura Developments Limited Partnership</t>
  </si>
  <si>
    <t>CLLAS2014-107</t>
  </si>
  <si>
    <t>Pinnacle Pier Twelve Dev Ltd. Partnership</t>
  </si>
  <si>
    <t>CLLAS2014-120</t>
  </si>
  <si>
    <t>Boris Del Mar (Hygrozyme Global)</t>
  </si>
  <si>
    <t>CLLAS2014-121</t>
  </si>
  <si>
    <t>Boris Del Mar (Hygrozyme Management Inc)</t>
  </si>
  <si>
    <t>CLLAS2014-130</t>
  </si>
  <si>
    <t>Joanne (Jody) Wilson</t>
  </si>
  <si>
    <t>CLLAS2014-143</t>
  </si>
  <si>
    <t>Sebastien Thomas</t>
  </si>
  <si>
    <t>Respecs</t>
  </si>
  <si>
    <t>CLLAS2015-009</t>
  </si>
  <si>
    <t>Thomas Sutton</t>
  </si>
  <si>
    <t>Dafina Markowa</t>
  </si>
  <si>
    <t>CLLAS2015-012</t>
  </si>
  <si>
    <t>C.Jeffrey Freedlander</t>
  </si>
  <si>
    <t>Ross Hainsworth</t>
  </si>
  <si>
    <t>CLLAS2015-016</t>
  </si>
  <si>
    <t>Dassault Systems Enoiva Corp.</t>
  </si>
  <si>
    <t>CLLAS2015-024</t>
  </si>
  <si>
    <t>Deloitte Management Services Ltd.</t>
  </si>
  <si>
    <t>CLLAS2015-035</t>
  </si>
  <si>
    <t>McCarthy Tetrault</t>
  </si>
  <si>
    <t>Renewable Power and Light Limited</t>
  </si>
  <si>
    <t>CLLAS2015-043</t>
  </si>
  <si>
    <t>William McCullough</t>
  </si>
  <si>
    <t>NextEra Energy</t>
  </si>
  <si>
    <t>CLLAS2015-049</t>
  </si>
  <si>
    <t>Dr. Dean Chen and Dr. Douglas Baird</t>
  </si>
  <si>
    <t>CLLAS2015-050</t>
  </si>
  <si>
    <t>Malcom Mercer</t>
  </si>
  <si>
    <t>2253100 Ontario Inc.</t>
  </si>
  <si>
    <t>CLLAS2015-051</t>
  </si>
  <si>
    <t>Ian (no longer with firm) Palm</t>
  </si>
  <si>
    <t>Michael Urquhart</t>
  </si>
  <si>
    <t>CLLAS2015-052</t>
  </si>
  <si>
    <t>Allergan Inc.</t>
  </si>
  <si>
    <t>CLLAS2015-053</t>
  </si>
  <si>
    <t>Universal Productora</t>
  </si>
  <si>
    <t>CLLAS2015-062</t>
  </si>
  <si>
    <t>Conrad Albert Rego</t>
  </si>
  <si>
    <t>Concord Omega Project Limited</t>
  </si>
  <si>
    <t>CLLAS2015-071</t>
  </si>
  <si>
    <t>Anthem Local Development Prtnshp Ltd. and Ltd.</t>
  </si>
  <si>
    <t>CLLAS2015-082</t>
  </si>
  <si>
    <t>Julia Lockhart</t>
  </si>
  <si>
    <t>Loki Systems Inc.</t>
  </si>
  <si>
    <t>CLLAS2015-085</t>
  </si>
  <si>
    <t>Christian / Marie-Soleil Meighen / Landry</t>
  </si>
  <si>
    <t>Voir / Urbacom</t>
  </si>
  <si>
    <t>CLLAS2015-086</t>
  </si>
  <si>
    <t>Pierre Perreault</t>
  </si>
  <si>
    <t>CLLAS2015-093</t>
  </si>
  <si>
    <t>Parata Systems LLC</t>
  </si>
  <si>
    <t>CLLAS2015-110</t>
  </si>
  <si>
    <t>CLLAS2015-132</t>
  </si>
  <si>
    <t>Pierre-Denis Leroux</t>
  </si>
  <si>
    <t>Secur Finance Inc.</t>
  </si>
  <si>
    <t>CLLAS2015-133</t>
  </si>
  <si>
    <t>Lisa M. Constantine</t>
  </si>
  <si>
    <t>Canadian Medical Protective Association,Peter Dr. Fenton</t>
  </si>
  <si>
    <t>CLLAS2015-135</t>
  </si>
  <si>
    <t>CIM Group Inc.</t>
  </si>
  <si>
    <t>CLLAS2015-135B</t>
  </si>
  <si>
    <t>Max Rogan</t>
  </si>
  <si>
    <t>CIM Group Iinc</t>
  </si>
  <si>
    <t>CLLAS2016-005</t>
  </si>
  <si>
    <t>ActiveState Software Inc.</t>
  </si>
  <si>
    <t>CLLAS2016-018</t>
  </si>
  <si>
    <t>Debra Finlay</t>
  </si>
  <si>
    <t>0923509 BC ULC</t>
  </si>
  <si>
    <t>CLLAS2016-029</t>
  </si>
  <si>
    <t>Julia Kate Lockhart</t>
  </si>
  <si>
    <t>The Owners, Strata Plan KAS669</t>
  </si>
  <si>
    <t>CLLAS2016-035</t>
  </si>
  <si>
    <t>Russ / Trevor / Rosemarie Benson / Bell / Wertchuk</t>
  </si>
  <si>
    <t>Mont Tremblanc Resorts Company</t>
  </si>
  <si>
    <t>CLLAS2016-035B</t>
  </si>
  <si>
    <t>Scot / Lorna / Thomas Diamond / Telfer / Davis</t>
  </si>
  <si>
    <t>Mont Tremblant Resorts &amp; Company</t>
  </si>
  <si>
    <t>CLLAS2016-045</t>
  </si>
  <si>
    <t>Francois / Pierre-Jerome / Gerald Giroux / Bouchard / Tremblay</t>
  </si>
  <si>
    <t>Stephan Shiller / Danny Lavy</t>
  </si>
  <si>
    <t>CLLAS2016-046</t>
  </si>
  <si>
    <t>Francois Deraspe</t>
  </si>
  <si>
    <t>CLLAS2016-052</t>
  </si>
  <si>
    <t>Scott Griffin,Nicholas Isaac</t>
  </si>
  <si>
    <t>Hardeep Singh Birdi,Komal Maden</t>
  </si>
  <si>
    <t>CLLAS2016-059</t>
  </si>
  <si>
    <t>Mason Poplaw,Jocelyn Perreault</t>
  </si>
  <si>
    <t>Deloitte Restructuring Inc.</t>
  </si>
  <si>
    <t>CLLAS2016-060</t>
  </si>
  <si>
    <t>William G. Scott</t>
  </si>
  <si>
    <t>Grenville Mutual Insurance</t>
  </si>
  <si>
    <t>CLLAS2016-061</t>
  </si>
  <si>
    <t>Emco Corporation</t>
  </si>
  <si>
    <t>CLLAS2016-063</t>
  </si>
  <si>
    <t>Douglas Cannon</t>
  </si>
  <si>
    <t>NextEra Energy canada</t>
  </si>
  <si>
    <t>CLLAS2016-075</t>
  </si>
  <si>
    <t>Donovan G. Plomp</t>
  </si>
  <si>
    <t>Ericsson Canada Inc.</t>
  </si>
  <si>
    <t>CLLAS2016-076</t>
  </si>
  <si>
    <t>OpenRoad Auto Group Ltd.</t>
  </si>
  <si>
    <t>CLLAS2016-077</t>
  </si>
  <si>
    <t>Ariel W. DeJong</t>
  </si>
  <si>
    <t>Paul Baker</t>
  </si>
  <si>
    <t>CLLAS2016-078</t>
  </si>
  <si>
    <t>The Altus Group</t>
  </si>
  <si>
    <t>CLLAS2016-081</t>
  </si>
  <si>
    <t>Leila Rafi</t>
  </si>
  <si>
    <t>Dow Chemical Canada ULC</t>
  </si>
  <si>
    <t>CLLAS2016-085</t>
  </si>
  <si>
    <t>Matthew Cumming</t>
  </si>
  <si>
    <t>Slate Asset Management LP</t>
  </si>
  <si>
    <t>CLLAS2016-106</t>
  </si>
  <si>
    <t>Louis Fouquet</t>
  </si>
  <si>
    <t>Jean-Marc Beausoleil</t>
  </si>
  <si>
    <t>CLLAS2016-109</t>
  </si>
  <si>
    <t>Alexandra Cocks</t>
  </si>
  <si>
    <t>Meadow Gardens Golf Course</t>
  </si>
  <si>
    <t>CLLAS2016-110</t>
  </si>
  <si>
    <t>Kate McNeill - Keller</t>
  </si>
  <si>
    <t>Randi Druzin</t>
  </si>
  <si>
    <t>CLLAS2016-114</t>
  </si>
  <si>
    <t>Michael Weber</t>
  </si>
  <si>
    <t>Melgenia Alanis litigation guad for Alyssa Alanis</t>
  </si>
  <si>
    <t>CLLAS2016-134</t>
  </si>
  <si>
    <t>Scott Smythe,Vanessa Lundy</t>
  </si>
  <si>
    <t>Amacon Project Holdings,Amacon Development Corp</t>
  </si>
  <si>
    <t>CLLAS2016-142</t>
  </si>
  <si>
    <t>Michael Reilley</t>
  </si>
  <si>
    <t>CLLAS2016-148</t>
  </si>
  <si>
    <t>Robert Peerenboom</t>
  </si>
  <si>
    <t>CLLAS2016-160</t>
  </si>
  <si>
    <t>Providence Grain Group Inc.</t>
  </si>
  <si>
    <t>CLLAS2016-161</t>
  </si>
  <si>
    <t>Canadian Retransmission Collective</t>
  </si>
  <si>
    <t>CLLAS2016-162</t>
  </si>
  <si>
    <t>Charles Flicker</t>
  </si>
  <si>
    <t>Aga Khan Foundation Canada</t>
  </si>
  <si>
    <t>CLLAS2016-163</t>
  </si>
  <si>
    <t>Lisa Vogt,Vanessa Lunday</t>
  </si>
  <si>
    <t>Maracaibo Estates Ltd.</t>
  </si>
  <si>
    <t>CLLAS2016-164</t>
  </si>
  <si>
    <t>Wendy Brousseau</t>
  </si>
  <si>
    <t>Rogers Communications Inc.</t>
  </si>
  <si>
    <t>CLLAS2017-024</t>
  </si>
  <si>
    <t>Robin Mahood,Stephen Curran,Sebastian Nishimoto,Maureen Gillis,Ailbish Skinner</t>
  </si>
  <si>
    <t>FTG Fraser Transportation Group Partnership</t>
  </si>
  <si>
    <t>CLLAS2017-037</t>
  </si>
  <si>
    <t>Concord Brentwood Limitied Partnership</t>
  </si>
  <si>
    <t>CLLAS2017-041</t>
  </si>
  <si>
    <t>CLLAS2017-042</t>
  </si>
  <si>
    <t>Aidan Louise Cameron</t>
  </si>
  <si>
    <t>Acorn Golf Communities Ltd.</t>
  </si>
  <si>
    <t>CLLAS2017-043</t>
  </si>
  <si>
    <t>Amacon Alderbridge Development Partnership</t>
  </si>
  <si>
    <t>CLLAS2017-058</t>
  </si>
  <si>
    <t>Kirby Chown,Stephen Grant</t>
  </si>
  <si>
    <t>David R. Allgood</t>
  </si>
  <si>
    <t>CLLAS2017-073</t>
  </si>
  <si>
    <t>Dr. Paul Walfish</t>
  </si>
  <si>
    <t>CLLAS2017-075</t>
  </si>
  <si>
    <t>Lorraine Allard</t>
  </si>
  <si>
    <t>UniSelect</t>
  </si>
  <si>
    <t>CLLAS2017-075B</t>
  </si>
  <si>
    <t>CLLAS2017-084</t>
  </si>
  <si>
    <t>CLLAS2017-085</t>
  </si>
  <si>
    <t>Donna Lynn Wigen</t>
  </si>
  <si>
    <t>CLLAS2017-097</t>
  </si>
  <si>
    <t>CLLAS2017-101</t>
  </si>
  <si>
    <t>Marc-Alexandre Hudon</t>
  </si>
  <si>
    <t>Yafim Goikhberg</t>
  </si>
  <si>
    <t>CLLAS2017-102</t>
  </si>
  <si>
    <t>Elisabeth Brousseau</t>
  </si>
  <si>
    <t>Roland Dussault</t>
  </si>
  <si>
    <t>CLLAS2017-105</t>
  </si>
  <si>
    <t>Steven Mason</t>
  </si>
  <si>
    <t>Don Fex</t>
  </si>
  <si>
    <t>CLLAS2017-111</t>
  </si>
  <si>
    <t>CLLAS2017-124</t>
  </si>
  <si>
    <t>Vanessa Lunday</t>
  </si>
  <si>
    <t>CLLAS2017-125</t>
  </si>
  <si>
    <t>Bob-Jac Holdings Inc.</t>
  </si>
  <si>
    <t>CLLAS2017-128</t>
  </si>
  <si>
    <t>Boffo Property Services Inc.</t>
  </si>
  <si>
    <t>CLLAS2017-162</t>
  </si>
  <si>
    <t>Shea T. Small</t>
  </si>
  <si>
    <t>Rio Tinto International</t>
  </si>
  <si>
    <t>CLLAS2017-166</t>
  </si>
  <si>
    <t>0568088 B.C. Ltd.,Beedie Investments Ltd (Wazu Nimbyx)</t>
  </si>
  <si>
    <t>CLLAS2017-167</t>
  </si>
  <si>
    <t>Aaron Charles Hefner</t>
  </si>
  <si>
    <t>CLLAS2017-168</t>
  </si>
  <si>
    <t>Maxime Leveille</t>
  </si>
  <si>
    <t>MTT Innovation Incorporated</t>
  </si>
  <si>
    <t>CLLAS2017-168B</t>
  </si>
  <si>
    <t>Veronique Wattiez-Larose</t>
  </si>
  <si>
    <t>Barco Visual Solutions,MTT Innovation Incorporated</t>
  </si>
  <si>
    <t>CLLAS2017-169</t>
  </si>
  <si>
    <t>Glacier View Limited Partnership</t>
  </si>
  <si>
    <t>CLLAS2018-004</t>
  </si>
  <si>
    <t>McKinley NA Limited Partnership</t>
  </si>
  <si>
    <t>CLLAS2018-008</t>
  </si>
  <si>
    <t>Kosta Kalogiros</t>
  </si>
  <si>
    <t>Vitaly Belyakov</t>
  </si>
  <si>
    <t>CLLAS2018-015</t>
  </si>
  <si>
    <t>Pro-Financial Asset Management Ltd.</t>
  </si>
  <si>
    <t>CLLAS2018-020</t>
  </si>
  <si>
    <t>Estate of Norah Irene Nugent</t>
  </si>
  <si>
    <t>CLLAS2018-039</t>
  </si>
  <si>
    <t>Alexandre Mireault</t>
  </si>
  <si>
    <t>Rogers Afam Nwabue</t>
  </si>
  <si>
    <t>CLLAS2018-040</t>
  </si>
  <si>
    <t>Costco Wholesale Ltd</t>
  </si>
  <si>
    <t>CLLAS2018-041</t>
  </si>
  <si>
    <t>The Franklin Life Insurance Company or its legal successor</t>
  </si>
  <si>
    <t>CLLAS2018-043</t>
  </si>
  <si>
    <t>Estate of Philip Stein</t>
  </si>
  <si>
    <t>CLLAS2018-044</t>
  </si>
  <si>
    <t>All Saints Anglican Church</t>
  </si>
  <si>
    <t>CLLAS2018-070</t>
  </si>
  <si>
    <t>John Paul Riga</t>
  </si>
  <si>
    <t>CLLAS2018-073</t>
  </si>
  <si>
    <t>David W. Patterson</t>
  </si>
  <si>
    <t>CLLAS2018-075</t>
  </si>
  <si>
    <t>Stephen Darroch</t>
  </si>
  <si>
    <t>Canadian Medical Protective Association,Jack Moussadji</t>
  </si>
  <si>
    <t>CLLAS2018-080</t>
  </si>
  <si>
    <t>Gillain Piggott</t>
  </si>
  <si>
    <t>Amacon Juneau Development Partnership</t>
  </si>
  <si>
    <t>CLLAS2018-085</t>
  </si>
  <si>
    <t>Kathleen Ellen Macdonald</t>
  </si>
  <si>
    <t>Cascade Steel Rolling Mills</t>
  </si>
  <si>
    <t>CLLAS2018-100</t>
  </si>
  <si>
    <t>Estate of Doris Carrea</t>
  </si>
  <si>
    <t>CLLAS2018-129</t>
  </si>
  <si>
    <t>David Shepherd Frost</t>
  </si>
  <si>
    <t>Xenon Pharmaceuticals Inc.</t>
  </si>
  <si>
    <t>CLLAS2018-131</t>
  </si>
  <si>
    <t>Baldy Operating Corporation</t>
  </si>
  <si>
    <t>CLLAS2018-132</t>
  </si>
  <si>
    <t>Privateer Holdings</t>
  </si>
  <si>
    <t>CLLAS2019-037</t>
  </si>
  <si>
    <t>Pierre Jolin</t>
  </si>
  <si>
    <t>Richard Garneau</t>
  </si>
  <si>
    <t>CLLAS2019-040</t>
  </si>
  <si>
    <t>Angela Juba</t>
  </si>
  <si>
    <t>Schnitzer Steel Canada Inc.</t>
  </si>
  <si>
    <t>CLLAS2019-041</t>
  </si>
  <si>
    <t>Concord Park George Limited Partnership</t>
  </si>
  <si>
    <t>CLLAS2019-042</t>
  </si>
  <si>
    <t>Adam Ship</t>
  </si>
  <si>
    <t>CEFA Systems Inc.</t>
  </si>
  <si>
    <t>CLLAS2019-046</t>
  </si>
  <si>
    <t>Jumbo Advantage International Limited</t>
  </si>
  <si>
    <t>CLLAS2019-054</t>
  </si>
  <si>
    <t>Aaron Marc Glickman,Walter Himmel,Kate Lazier</t>
  </si>
  <si>
    <t>CLLAS2019-055</t>
  </si>
  <si>
    <t>Hilary Laidlaw,Lara Nathans</t>
  </si>
  <si>
    <t>Robert Francis</t>
  </si>
  <si>
    <t>CLLAS2019-056</t>
  </si>
  <si>
    <t>Keegan Boyd</t>
  </si>
  <si>
    <t>Edward Jones</t>
  </si>
  <si>
    <t>CLLAS2019-057</t>
  </si>
  <si>
    <t>Helen Fotinos</t>
  </si>
  <si>
    <t>Paramount Franchise Group Inc.</t>
  </si>
  <si>
    <t>CLLAS2019-062</t>
  </si>
  <si>
    <t>GroupHEALTH Investments Inc.</t>
  </si>
  <si>
    <t>CLLAS2019-066</t>
  </si>
  <si>
    <t>Merck Canada</t>
  </si>
  <si>
    <t>CLLAS2019-074</t>
  </si>
  <si>
    <t>Katherine Booth</t>
  </si>
  <si>
    <t>Octaform Inc.,Octaform Systems Inc.,Francis (Yue Heng) Leung</t>
  </si>
  <si>
    <t>CLLAS2019-083</t>
  </si>
  <si>
    <t>Richard T. Higa</t>
  </si>
  <si>
    <t>Royal Bank of Canada</t>
  </si>
  <si>
    <t>CLLAS2019-111</t>
  </si>
  <si>
    <t>Alexandra Cocks,Jill Yates</t>
  </si>
  <si>
    <t>The Toronto-Dominion Bank of Canada</t>
  </si>
  <si>
    <t>CLLAS2019-115</t>
  </si>
  <si>
    <t>Libo Sun</t>
  </si>
  <si>
    <t>CLLAS2020-006</t>
  </si>
  <si>
    <t>Nicolas Cloutier</t>
  </si>
  <si>
    <t>Airbnb Ireland UC</t>
  </si>
  <si>
    <t>CLLAS2020-008</t>
  </si>
  <si>
    <t>MBHD Holdings Inc.</t>
  </si>
  <si>
    <t>CLLAS2020-023</t>
  </si>
  <si>
    <t>Mid Island (Couverdon) Limited Partnership</t>
  </si>
  <si>
    <t>CLLAS2020-040</t>
  </si>
  <si>
    <t>Ranjeev Dhillon</t>
  </si>
  <si>
    <t>Bonnie Hall</t>
  </si>
  <si>
    <t>CLLAS2020-053</t>
  </si>
  <si>
    <t>Abigail Cheung</t>
  </si>
  <si>
    <t>Octaform Inc.</t>
  </si>
  <si>
    <t>CLLAS2020-054</t>
  </si>
  <si>
    <t>Strata Plan BCS 104,The Owners</t>
  </si>
  <si>
    <t>CLLAS2020-063</t>
  </si>
  <si>
    <t>Adam Goldenberg</t>
  </si>
  <si>
    <t>William Karavas</t>
  </si>
  <si>
    <t>CLLAS2020-067</t>
  </si>
  <si>
    <t>Byron Shaw</t>
  </si>
  <si>
    <t>Jacob O. Dr. Ajayi-Obe</t>
  </si>
  <si>
    <t>CLLAS2020-068</t>
  </si>
  <si>
    <t>Jeffrey Freedlander,Andrew Matheson</t>
  </si>
  <si>
    <t>Peter Dr. Fenton</t>
  </si>
  <si>
    <t>CLLAS2020-075</t>
  </si>
  <si>
    <t>Walker W. MacLeod</t>
  </si>
  <si>
    <t>Vanchoverve Foundation</t>
  </si>
  <si>
    <t>CLLAS2020-076</t>
  </si>
  <si>
    <t>Tableau Canada Co.</t>
  </si>
  <si>
    <t>CLLAS2020-078</t>
  </si>
  <si>
    <t>OpenRoad Auto Group</t>
  </si>
  <si>
    <t>CLLAS2020-096</t>
  </si>
  <si>
    <t>Steeves Bujold,Sophie Arpin</t>
  </si>
  <si>
    <t>Gilbert Dr. Blaise</t>
  </si>
  <si>
    <t>CLLAS2020-103</t>
  </si>
  <si>
    <t>McCarthy Tétrault LLP</t>
  </si>
  <si>
    <t>CLLAS2020-114</t>
  </si>
  <si>
    <t>Alison Minard</t>
  </si>
  <si>
    <t>Stephen Mogavero</t>
  </si>
  <si>
    <t>CLLAS2020-116</t>
  </si>
  <si>
    <t>CLLAS2021-001</t>
  </si>
  <si>
    <t>SBLR LLP</t>
  </si>
  <si>
    <t>CLLAS2021-013</t>
  </si>
  <si>
    <t>Michael Feder</t>
  </si>
  <si>
    <t>British Columbia Ferry Services Inc.</t>
  </si>
  <si>
    <t>CLLAS2021-018</t>
  </si>
  <si>
    <t>Randall Curry</t>
  </si>
  <si>
    <t>CLLAS2021-026</t>
  </si>
  <si>
    <t>Catherine Samuel,Niki Gill</t>
  </si>
  <si>
    <t>Mohamad Fakih</t>
  </si>
  <si>
    <t>CLLAS2021-041</t>
  </si>
  <si>
    <t>Angelo Discepola</t>
  </si>
  <si>
    <t>Oaktree Capital Management LP</t>
  </si>
  <si>
    <t>CLLAS2021-041B</t>
  </si>
  <si>
    <t>Robert Nearing</t>
  </si>
  <si>
    <t>CLLAS2021-058</t>
  </si>
  <si>
    <t>Reena Goyal</t>
  </si>
  <si>
    <t>Shell Energy North America</t>
  </si>
  <si>
    <t>CLLAS2021-065</t>
  </si>
  <si>
    <t>MAP Investco Inc.</t>
  </si>
  <si>
    <t>CLLAS2021-069</t>
  </si>
  <si>
    <t>Ocean Pacific Hotels Ltd.</t>
  </si>
  <si>
    <t>CLLAS2021-074</t>
  </si>
  <si>
    <t>Craig Shirreff,Joy Ren</t>
  </si>
  <si>
    <t>Regal Century Management Inc.</t>
  </si>
  <si>
    <t>CLLAS2021-085</t>
  </si>
  <si>
    <t>3116816 Canada Inc.</t>
  </si>
  <si>
    <t>CLLAS2021-086</t>
  </si>
  <si>
    <t>Banque Nationale du Canada,Groupe Unigerpro Inc.</t>
  </si>
  <si>
    <t>CLLAS2021-087</t>
  </si>
  <si>
    <t>Maude St-Georges</t>
  </si>
  <si>
    <t>Nha-Mai Huynh</t>
  </si>
  <si>
    <t>CLLAS2021-088</t>
  </si>
  <si>
    <t>Virginie Simard</t>
  </si>
  <si>
    <t>Linda Andre</t>
  </si>
  <si>
    <t>CLLAS2021-100</t>
  </si>
  <si>
    <t>Salvatore Mirandola</t>
  </si>
  <si>
    <t>FNX Mining Company Inc.</t>
  </si>
  <si>
    <t>CLLAS2021-120</t>
  </si>
  <si>
    <t>Telus Corp.</t>
  </si>
  <si>
    <t>CLLAS2021-121</t>
  </si>
  <si>
    <t>Taek-Joon (TJ) Kang,Jeremy Ho</t>
  </si>
  <si>
    <t xml:space="preserve">Genesis Advanced Technology Holdings Inc./Robotics LLP	</t>
  </si>
  <si>
    <t>CLLAS2021-123</t>
  </si>
  <si>
    <t>Peterson (Beresford) Investment Holdings Inc.</t>
  </si>
  <si>
    <t>CLLAS2021-124</t>
  </si>
  <si>
    <t>Madeleine Hawkins</t>
  </si>
  <si>
    <t>Larco Investments Ltd.</t>
  </si>
  <si>
    <t>CLLAS2021-130</t>
  </si>
  <si>
    <t>Gabriel Faure,Gabriel Querry</t>
  </si>
  <si>
    <t>Minerai de fer Québec inc. (MFQ)</t>
  </si>
  <si>
    <t>CLLAS2021-131</t>
  </si>
  <si>
    <t>Mia-Elissa Sigouin</t>
  </si>
  <si>
    <t>CLLAS2021-132</t>
  </si>
  <si>
    <t>Angelo Discepola,Christian Meighen</t>
  </si>
  <si>
    <t>Snowdon Partners Acquisition Fund, L.P.</t>
  </si>
  <si>
    <t>CLLAS2022-002</t>
  </si>
  <si>
    <t>Aidan Louise Cameron,Andrea Gray</t>
  </si>
  <si>
    <t>Center Street Limited Partnership</t>
  </si>
  <si>
    <t>CLLAS2022-042</t>
  </si>
  <si>
    <t>Dr. Ruth  Fernando et al.</t>
  </si>
  <si>
    <t>CLLAS2022-046</t>
  </si>
  <si>
    <t>Jeremy Scott Ho</t>
  </si>
  <si>
    <t>EOS Management, L.P.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</si>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</sst>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LLAS/Actuary/2021/December%2031,%202021/CLLAS_Open-Closed%20Raw%20Data%20-%2031-12-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Filtered Data"/>
      <sheetName val="Raw Data"/>
      <sheetName val="LSUC"/>
      <sheetName val="Open"/>
      <sheetName val="Closed"/>
      <sheetName val="Checks"/>
      <sheetName val="Extr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44561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Reopened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Open</v>
          </cell>
          <cell r="D3439" t="str">
            <v>LSUC</v>
          </cell>
          <cell r="E3439" t="str">
            <v>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Open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Open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Open</v>
          </cell>
          <cell r="D3959" t="str">
            <v>LBQ</v>
          </cell>
          <cell r="E3959" t="str">
            <v>LBQ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Open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Open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Open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Open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Open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Reopened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Open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Open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Open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Open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Open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Open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Open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Open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Open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Open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Open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Open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Open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Open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Open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Open</v>
          </cell>
          <cell r="D4842" t="str">
            <v>LBQ</v>
          </cell>
          <cell r="E4842" t="str">
            <v>LBQ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Open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Open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Open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Closed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Open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Open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Open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Open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Open</v>
          </cell>
          <cell r="D4979" t="str">
            <v>LSUC</v>
          </cell>
          <cell r="E4979" t="str">
            <v>No CST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Open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Open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Open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Open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Open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Open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Open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Open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Open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Open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Reopened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Open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Open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Open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Open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Open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Open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Open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Open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Open</v>
          </cell>
          <cell r="D5285" t="str">
            <v>LSUC</v>
          </cell>
          <cell r="E5285" t="str">
            <v>No CST / TBA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Open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Open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Open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Open</v>
          </cell>
          <cell r="D5314" t="str">
            <v>LBQ</v>
          </cell>
          <cell r="E5314" t="str">
            <v>LBQ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Open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Open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Open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Open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Open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Open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Open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Open</v>
          </cell>
          <cell r="D5397" t="str">
            <v>LSUC</v>
          </cell>
          <cell r="E5397" t="str">
            <v>19E1050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Open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Open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Open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Open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Open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Open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Open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Open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Closed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Open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Open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Open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Open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Reopened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Open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Open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Open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Open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Open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Open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Open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Open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Open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Open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Open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Open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Open</v>
          </cell>
          <cell r="D5539" t="str">
            <v>LSUC</v>
          </cell>
          <cell r="E5539" t="str">
            <v>No CST</v>
          </cell>
        </row>
        <row r="5540">
          <cell r="B5540" t="str">
            <v>CLLAS2020-125</v>
          </cell>
          <cell r="C5540" t="str">
            <v>Open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Open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Open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Open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Open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Open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Open</v>
          </cell>
          <cell r="D5566" t="str">
            <v>LSA</v>
          </cell>
          <cell r="E5566" t="str">
            <v>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Open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Open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Open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Open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Open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Open</v>
          </cell>
          <cell r="D5584" t="str">
            <v>LBQ</v>
          </cell>
          <cell r="E5584" t="str">
            <v>20-0462</v>
          </cell>
        </row>
        <row r="5585">
          <cell r="B5585" t="str">
            <v>CLLAS2021-041B</v>
          </cell>
          <cell r="C5585" t="str">
            <v>Open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Open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Open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Open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LBQ</v>
          </cell>
        </row>
        <row r="5604">
          <cell r="B5604" t="str">
            <v>CLLAS2021-058</v>
          </cell>
          <cell r="C5604" t="str">
            <v>Open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20-0858</v>
          </cell>
        </row>
        <row r="5608">
          <cell r="B5608" t="str">
            <v>CLLAS2021-062</v>
          </cell>
          <cell r="C5608" t="str">
            <v>Open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Open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Open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>No CST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Open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Open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Open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Open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TBA</v>
          </cell>
        </row>
        <row r="5650">
          <cell r="B5650" t="str">
            <v>CLLAS2021-104</v>
          </cell>
          <cell r="C5650" t="str">
            <v>Open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Open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Open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Open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Open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Open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Open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Open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Open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Open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Open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Open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Open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Open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20E2514</v>
          </cell>
        </row>
        <row r="5687">
          <cell r="B5687" t="str">
            <v>CLLAS2022-006</v>
          </cell>
          <cell r="C5687" t="str">
            <v>Open</v>
          </cell>
          <cell r="D5687" t="str">
            <v>LSUC</v>
          </cell>
          <cell r="E5687" t="str">
            <v>TBA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TBA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Open</v>
          </cell>
          <cell r="D5695" t="str">
            <v>LSUC</v>
          </cell>
          <cell r="E5695" t="str">
            <v>TBA</v>
          </cell>
        </row>
        <row r="5696">
          <cell r="B5696" t="str">
            <v>CLLAS2022-015</v>
          </cell>
          <cell r="C5696" t="str">
            <v>Open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Open</v>
          </cell>
          <cell r="D5700" t="str">
            <v>LSUC</v>
          </cell>
          <cell r="E5700" t="str">
            <v>TBA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Open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Open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Open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TBA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Open</v>
          </cell>
          <cell r="D5708" t="str">
            <v>LBQ</v>
          </cell>
          <cell r="E5708" t="str">
            <v>LBQ</v>
          </cell>
        </row>
        <row r="5709">
          <cell r="B5709" t="str">
            <v>CLLAS2022-028</v>
          </cell>
          <cell r="C5709" t="str">
            <v>Open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Open</v>
          </cell>
          <cell r="D5710" t="str">
            <v>LSBC</v>
          </cell>
          <cell r="E5710" t="str">
            <v>21-906</v>
          </cell>
        </row>
        <row r="5711">
          <cell r="B5711" t="str">
            <v>CLLAS2022-030</v>
          </cell>
          <cell r="C5711" t="str">
            <v>Open</v>
          </cell>
          <cell r="D5711" t="str">
            <v>LSBC</v>
          </cell>
          <cell r="E5711" t="str">
            <v>21-896</v>
          </cell>
        </row>
        <row r="5712">
          <cell r="B5712" t="str">
            <v>CLLAS2022-031</v>
          </cell>
          <cell r="C5712" t="str">
            <v>Open</v>
          </cell>
          <cell r="D5712" t="str">
            <v>LSUC</v>
          </cell>
          <cell r="E5712" t="str">
            <v>TBA</v>
          </cell>
        </row>
        <row r="5713">
          <cell r="B5713" t="str">
            <v>CLLAS2022-032</v>
          </cell>
          <cell r="C5713" t="str">
            <v>Open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Open</v>
          </cell>
          <cell r="D5714" t="str">
            <v>LSUC</v>
          </cell>
          <cell r="E5714" t="str">
            <v>TBA</v>
          </cell>
        </row>
        <row r="5715">
          <cell r="B5715" t="str">
            <v>CLLAS2022-034</v>
          </cell>
          <cell r="C5715" t="str">
            <v>Open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Open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Open</v>
          </cell>
          <cell r="D5719" t="str">
            <v xml:space="preserve"> 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Open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Open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Open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Open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TBA</v>
          </cell>
        </row>
        <row r="5725">
          <cell r="B5725" t="str">
            <v>CLLAS2022-043</v>
          </cell>
          <cell r="C5725" t="str">
            <v>Open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Open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Open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Open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Open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Open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32AE8-2B81-4156-8A54-DF2922FB7C23}">
  <sheetPr codeName="Sheet24">
    <tabColor theme="8" tint="-0.499984740745262"/>
    <pageSetUpPr fitToPage="1"/>
  </sheetPr>
  <dimension ref="A1:Y1047"/>
  <sheetViews>
    <sheetView tabSelected="1" zoomScale="75" zoomScaleNormal="75" zoomScalePageLayoutView="70" workbookViewId="0"/>
  </sheetViews>
  <sheetFormatPr defaultColWidth="16.5546875" defaultRowHeight="14.4" x14ac:dyDescent="0.3"/>
  <cols>
    <col min="1" max="1" width="55.44140625" bestFit="1" customWidth="1"/>
    <col min="2" max="2" width="14.109375" customWidth="1"/>
    <col min="3" max="3" width="14.5546875" customWidth="1"/>
    <col min="4" max="4" width="16.5546875" customWidth="1"/>
    <col min="5" max="5" width="26.77734375" customWidth="1"/>
    <col min="6" max="6" width="36.7773437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2021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LNR255</v>
      </c>
      <c r="C8" s="20">
        <v>32112</v>
      </c>
      <c r="D8" s="21">
        <v>32082</v>
      </c>
      <c r="E8" s="22" t="s">
        <v>28</v>
      </c>
      <c r="F8" s="22" t="s">
        <v>29</v>
      </c>
      <c r="G8" s="21">
        <v>32989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ht="28.8" x14ac:dyDescent="0.3">
      <c r="A9" s="19" t="s">
        <v>30</v>
      </c>
      <c r="B9" s="19" t="str">
        <f>IFERROR(VLOOKUP(A9,'[1]Raw Data'!$B:$E,4,0),"")</f>
        <v>89-0021</v>
      </c>
      <c r="C9" s="20">
        <v>32325</v>
      </c>
      <c r="D9" s="21">
        <v>31959</v>
      </c>
      <c r="E9" s="22" t="s">
        <v>31</v>
      </c>
      <c r="F9" s="22" t="s">
        <v>32</v>
      </c>
      <c r="G9" s="21">
        <v>32874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IFERROR(VLOOKUP(A10,'[1]Raw Data'!$B:$E,4,0),"")</f>
        <v>M1295</v>
      </c>
      <c r="C10" s="20">
        <v>32568</v>
      </c>
      <c r="D10" s="21">
        <v>32112</v>
      </c>
      <c r="E10" s="22" t="s">
        <v>34</v>
      </c>
      <c r="F10" s="22" t="s">
        <v>35</v>
      </c>
      <c r="G10" s="21">
        <v>32660</v>
      </c>
      <c r="H10" s="23">
        <v>0</v>
      </c>
      <c r="I10" s="23">
        <v>0</v>
      </c>
      <c r="J10" s="23">
        <v>1582</v>
      </c>
      <c r="K10" s="23">
        <v>0</v>
      </c>
      <c r="L10" s="23">
        <v>0</v>
      </c>
      <c r="M10" s="23">
        <v>1582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IFERROR(VLOOKUP(A11,'[1]Raw Data'!$B:$E,4,0),"")</f>
        <v>M1295S</v>
      </c>
      <c r="C11" s="20">
        <v>32568</v>
      </c>
      <c r="D11" s="21"/>
      <c r="E11" s="22" t="s">
        <v>37</v>
      </c>
      <c r="F11" s="22" t="s">
        <v>38</v>
      </c>
      <c r="G11" s="21">
        <v>33077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x14ac:dyDescent="0.3">
      <c r="A12" s="19" t="s">
        <v>39</v>
      </c>
      <c r="B12" s="19" t="str">
        <f>IFERROR(VLOOKUP(A12,'[1]Raw Data'!$B:$E,4,0),"")</f>
        <v>89-186</v>
      </c>
      <c r="C12" s="20">
        <v>32629</v>
      </c>
      <c r="D12" s="21">
        <v>32295</v>
      </c>
      <c r="E12" s="22" t="s">
        <v>40</v>
      </c>
      <c r="F12" s="22" t="s">
        <v>41</v>
      </c>
      <c r="G12" s="21">
        <v>33603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</row>
    <row r="13" spans="1:23" x14ac:dyDescent="0.3">
      <c r="A13" s="19" t="s">
        <v>42</v>
      </c>
      <c r="B13" s="19" t="str">
        <f>IFERROR(VLOOKUP(A13,'[1]Raw Data'!$B:$E,4,0),"")</f>
        <v>89-031</v>
      </c>
      <c r="C13" s="20">
        <v>32660</v>
      </c>
      <c r="D13" s="21">
        <v>32264</v>
      </c>
      <c r="E13" s="22" t="s">
        <v>43</v>
      </c>
      <c r="F13" s="22" t="s">
        <v>44</v>
      </c>
      <c r="G13" s="21">
        <v>32891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IFERROR(VLOOKUP(A14,'[1]Raw Data'!$B:$E,4,0),"")</f>
        <v>MNR397E</v>
      </c>
      <c r="C14" s="20">
        <v>32660</v>
      </c>
      <c r="D14" s="21">
        <v>32629</v>
      </c>
      <c r="E14" s="22" t="s">
        <v>46</v>
      </c>
      <c r="F14" s="22" t="s">
        <v>47</v>
      </c>
      <c r="G14" s="21">
        <v>32989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IFERROR(VLOOKUP(A15,'[1]Raw Data'!$B:$E,4,0),"")</f>
        <v>M2328</v>
      </c>
      <c r="C15" s="20">
        <v>32660</v>
      </c>
      <c r="D15" s="21">
        <v>32417</v>
      </c>
      <c r="E15" s="22" t="s">
        <v>49</v>
      </c>
      <c r="F15" s="22" t="s">
        <v>50</v>
      </c>
      <c r="G15" s="21">
        <v>32752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IFERROR(VLOOKUP(A16,'[1]Raw Data'!$B:$E,4,0),"")</f>
        <v>MNR660W</v>
      </c>
      <c r="C16" s="20">
        <v>32660</v>
      </c>
      <c r="D16" s="21">
        <v>32660</v>
      </c>
      <c r="E16" s="22" t="s">
        <v>52</v>
      </c>
      <c r="F16" s="22" t="s">
        <v>53</v>
      </c>
      <c r="G16" s="21">
        <v>32989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ht="28.8" x14ac:dyDescent="0.3">
      <c r="A17" s="19" t="s">
        <v>54</v>
      </c>
      <c r="B17" s="19" t="str">
        <f>IFERROR(VLOOKUP(A17,'[1]Raw Data'!$B:$E,4,0),"")</f>
        <v>MNR442K</v>
      </c>
      <c r="C17" s="20">
        <v>32660</v>
      </c>
      <c r="D17" s="21">
        <v>32629</v>
      </c>
      <c r="E17" s="22" t="s">
        <v>55</v>
      </c>
      <c r="F17" s="22" t="s">
        <v>56</v>
      </c>
      <c r="G17" s="21">
        <v>32888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57</v>
      </c>
      <c r="B18" s="19" t="str">
        <f>IFERROR(VLOOKUP(A18,'[1]Raw Data'!$B:$E,4,0),"")</f>
        <v>M1950</v>
      </c>
      <c r="C18" s="20">
        <v>32689</v>
      </c>
      <c r="D18" s="21">
        <v>31867</v>
      </c>
      <c r="E18" s="22" t="s">
        <v>58</v>
      </c>
      <c r="F18" s="22" t="s">
        <v>59</v>
      </c>
      <c r="G18" s="21">
        <v>35885</v>
      </c>
      <c r="H18" s="23">
        <v>260000</v>
      </c>
      <c r="I18" s="23">
        <v>0</v>
      </c>
      <c r="J18" s="23">
        <v>4790</v>
      </c>
      <c r="K18" s="23">
        <v>0</v>
      </c>
      <c r="L18" s="23">
        <v>0</v>
      </c>
      <c r="M18" s="23">
        <v>264790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60</v>
      </c>
      <c r="B19" s="19" t="str">
        <f>IFERROR(VLOOKUP(A19,'[1]Raw Data'!$B:$E,4,0),"")</f>
        <v>M2482</v>
      </c>
      <c r="C19" s="20">
        <v>32660</v>
      </c>
      <c r="D19" s="21">
        <v>31929</v>
      </c>
      <c r="E19" s="22" t="s">
        <v>61</v>
      </c>
      <c r="F19" s="22" t="s">
        <v>62</v>
      </c>
      <c r="G19" s="21">
        <v>32857</v>
      </c>
      <c r="H19" s="23">
        <v>0</v>
      </c>
      <c r="I19" s="23">
        <v>0</v>
      </c>
      <c r="J19" s="23">
        <v>3301</v>
      </c>
      <c r="K19" s="23">
        <v>0</v>
      </c>
      <c r="L19" s="23">
        <v>0</v>
      </c>
      <c r="M19" s="23">
        <v>3301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63</v>
      </c>
      <c r="B20" s="19" t="str">
        <f>IFERROR(VLOOKUP(A20,'[1]Raw Data'!$B:$E,4,0),"")</f>
        <v>89-245</v>
      </c>
      <c r="C20" s="20">
        <v>32660</v>
      </c>
      <c r="D20" s="21">
        <v>32478</v>
      </c>
      <c r="E20" s="22" t="s">
        <v>64</v>
      </c>
      <c r="F20" s="22" t="s">
        <v>65</v>
      </c>
      <c r="G20" s="21">
        <v>34543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66</v>
      </c>
      <c r="B21" s="19" t="str">
        <f>IFERROR(VLOOKUP(A21,'[1]Raw Data'!$B:$E,4,0),"")</f>
        <v>89-250</v>
      </c>
      <c r="C21" s="20">
        <v>32660</v>
      </c>
      <c r="D21" s="21"/>
      <c r="E21" s="22" t="s">
        <v>67</v>
      </c>
      <c r="F21" s="22" t="s">
        <v>68</v>
      </c>
      <c r="G21" s="21">
        <v>34150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69</v>
      </c>
      <c r="B22" s="19" t="str">
        <f>IFERROR(VLOOKUP(A22,'[1]Raw Data'!$B:$E,4,0),"")</f>
        <v>89-351</v>
      </c>
      <c r="C22" s="20">
        <v>32752</v>
      </c>
      <c r="D22" s="21">
        <v>32264</v>
      </c>
      <c r="E22" s="22" t="s">
        <v>70</v>
      </c>
      <c r="F22" s="22" t="s">
        <v>71</v>
      </c>
      <c r="G22" s="21">
        <v>33043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72</v>
      </c>
      <c r="B23" s="19" t="str">
        <f>IFERROR(VLOOKUP(A23,'[1]Raw Data'!$B:$E,4,0),"")</f>
        <v>89-403</v>
      </c>
      <c r="C23" s="20">
        <v>32813</v>
      </c>
      <c r="D23" s="21"/>
      <c r="E23" s="22" t="s">
        <v>73</v>
      </c>
      <c r="F23" s="22" t="s">
        <v>74</v>
      </c>
      <c r="G23" s="21">
        <v>33877</v>
      </c>
      <c r="H23" s="23">
        <v>0</v>
      </c>
      <c r="I23" s="23">
        <v>0</v>
      </c>
      <c r="J23" s="23">
        <v>5136</v>
      </c>
      <c r="K23" s="23">
        <v>0</v>
      </c>
      <c r="L23" s="23">
        <v>0</v>
      </c>
      <c r="M23" s="23">
        <v>5136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75</v>
      </c>
      <c r="B24" s="19" t="str">
        <f>IFERROR(VLOOKUP(A24,'[1]Raw Data'!$B:$E,4,0),"")</f>
        <v>89-437</v>
      </c>
      <c r="C24" s="20">
        <v>32813</v>
      </c>
      <c r="D24" s="21">
        <v>32782</v>
      </c>
      <c r="E24" s="22" t="s">
        <v>76</v>
      </c>
      <c r="F24" s="22" t="s">
        <v>77</v>
      </c>
      <c r="G24" s="21">
        <v>33143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ht="28.8" x14ac:dyDescent="0.3">
      <c r="A25" s="19" t="s">
        <v>78</v>
      </c>
      <c r="B25" s="19" t="str">
        <f>IFERROR(VLOOKUP(A25,'[1]Raw Data'!$B:$E,4,0),"")</f>
        <v>N0753J</v>
      </c>
      <c r="C25" s="20">
        <v>32813</v>
      </c>
      <c r="D25" s="21">
        <v>31413</v>
      </c>
      <c r="E25" s="22" t="s">
        <v>79</v>
      </c>
      <c r="F25" s="22" t="s">
        <v>80</v>
      </c>
      <c r="G25" s="21">
        <v>33208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81</v>
      </c>
      <c r="B26" s="19" t="str">
        <f>IFERROR(VLOOKUP(A26,'[1]Raw Data'!$B:$E,4,0),"")</f>
        <v>90-022</v>
      </c>
      <c r="C26" s="20">
        <v>32874</v>
      </c>
      <c r="D26" s="21">
        <v>31898</v>
      </c>
      <c r="E26" s="22" t="s">
        <v>82</v>
      </c>
      <c r="F26" s="22" t="s">
        <v>83</v>
      </c>
      <c r="G26" s="21">
        <v>33245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84</v>
      </c>
      <c r="B27" s="19" t="str">
        <f>IFERROR(VLOOKUP(A27,'[1]Raw Data'!$B:$E,4,0),"")</f>
        <v>NI041</v>
      </c>
      <c r="C27" s="20">
        <v>32904</v>
      </c>
      <c r="D27" s="21">
        <v>30589</v>
      </c>
      <c r="E27" s="22" t="s">
        <v>85</v>
      </c>
      <c r="F27" s="22" t="s">
        <v>86</v>
      </c>
      <c r="G27" s="21">
        <v>34596</v>
      </c>
      <c r="H27" s="23">
        <v>35000</v>
      </c>
      <c r="I27" s="23">
        <v>13453</v>
      </c>
      <c r="J27" s="23">
        <v>50025</v>
      </c>
      <c r="K27" s="23">
        <v>0</v>
      </c>
      <c r="L27" s="23">
        <v>0</v>
      </c>
      <c r="M27" s="23">
        <v>98478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87</v>
      </c>
      <c r="B28" s="19" t="str">
        <f>IFERROR(VLOOKUP(A28,'[1]Raw Data'!$B:$E,4,0),"")</f>
        <v>NI061K</v>
      </c>
      <c r="C28" s="20">
        <v>32896</v>
      </c>
      <c r="D28" s="21">
        <v>32856</v>
      </c>
      <c r="E28" s="22" t="s">
        <v>88</v>
      </c>
      <c r="F28" s="22" t="s">
        <v>89</v>
      </c>
      <c r="G28" s="21">
        <v>32947</v>
      </c>
      <c r="H28" s="23">
        <v>0</v>
      </c>
      <c r="I28" s="23">
        <v>0</v>
      </c>
      <c r="J28" s="23">
        <v>352</v>
      </c>
      <c r="K28" s="23">
        <v>0</v>
      </c>
      <c r="L28" s="23">
        <v>0</v>
      </c>
      <c r="M28" s="23">
        <v>352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90</v>
      </c>
      <c r="B29" s="19" t="str">
        <f>IFERROR(VLOOKUP(A29,'[1]Raw Data'!$B:$E,4,0),"")</f>
        <v>N1372S</v>
      </c>
      <c r="C29" s="20">
        <v>32911</v>
      </c>
      <c r="D29" s="21">
        <v>32004</v>
      </c>
      <c r="E29" s="22" t="s">
        <v>91</v>
      </c>
      <c r="F29" s="22" t="s">
        <v>92</v>
      </c>
      <c r="G29" s="21">
        <v>33939</v>
      </c>
      <c r="H29" s="23">
        <v>0</v>
      </c>
      <c r="I29" s="23">
        <v>0</v>
      </c>
      <c r="J29" s="23">
        <v>3268</v>
      </c>
      <c r="K29" s="23">
        <v>0</v>
      </c>
      <c r="L29" s="23">
        <v>0</v>
      </c>
      <c r="M29" s="23">
        <v>3268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93</v>
      </c>
      <c r="B30" s="19" t="str">
        <f>IFERROR(VLOOKUP(A30,'[1]Raw Data'!$B:$E,4,0),"")</f>
        <v>LBQ</v>
      </c>
      <c r="C30" s="20">
        <v>32919</v>
      </c>
      <c r="D30" s="21">
        <v>32827</v>
      </c>
      <c r="E30" s="22" t="s">
        <v>94</v>
      </c>
      <c r="F30" s="22" t="s">
        <v>95</v>
      </c>
      <c r="G30" s="21">
        <v>33995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96</v>
      </c>
      <c r="B31" s="19" t="str">
        <f>IFERROR(VLOOKUP(A31,'[1]Raw Data'!$B:$E,4,0),"")</f>
        <v>N1446</v>
      </c>
      <c r="C31" s="20">
        <v>32933</v>
      </c>
      <c r="D31" s="21">
        <v>31686</v>
      </c>
      <c r="E31" s="22" t="s">
        <v>97</v>
      </c>
      <c r="F31" s="22" t="s">
        <v>98</v>
      </c>
      <c r="G31" s="21">
        <v>33635</v>
      </c>
      <c r="H31" s="23">
        <v>39000</v>
      </c>
      <c r="I31" s="23">
        <v>0</v>
      </c>
      <c r="J31" s="23">
        <v>12591</v>
      </c>
      <c r="K31" s="23">
        <v>0</v>
      </c>
      <c r="L31" s="23">
        <v>0</v>
      </c>
      <c r="M31" s="23">
        <v>51591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99</v>
      </c>
      <c r="B32" s="19" t="str">
        <f>IFERROR(VLOOKUP(A32,'[1]Raw Data'!$B:$E,4,0),"")</f>
        <v>90-085</v>
      </c>
      <c r="C32" s="20">
        <v>32939</v>
      </c>
      <c r="D32" s="21">
        <v>32563</v>
      </c>
      <c r="E32" s="22" t="s">
        <v>100</v>
      </c>
      <c r="F32" s="22" t="s">
        <v>101</v>
      </c>
      <c r="G32" s="21">
        <v>33658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102</v>
      </c>
      <c r="B33" s="19" t="str">
        <f>IFERROR(VLOOKUP(A33,'[1]Raw Data'!$B:$E,4,0),"")</f>
        <v>N1541J</v>
      </c>
      <c r="C33" s="20">
        <v>32911</v>
      </c>
      <c r="D33" s="21">
        <v>32874</v>
      </c>
      <c r="E33" s="22" t="s">
        <v>103</v>
      </c>
      <c r="F33" s="22" t="s">
        <v>104</v>
      </c>
      <c r="G33" s="21">
        <v>33329</v>
      </c>
      <c r="H33" s="23">
        <v>0</v>
      </c>
      <c r="I33" s="23">
        <v>0</v>
      </c>
      <c r="J33" s="23">
        <v>709</v>
      </c>
      <c r="K33" s="23">
        <v>0</v>
      </c>
      <c r="L33" s="23">
        <v>0</v>
      </c>
      <c r="M33" s="23">
        <v>709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105</v>
      </c>
      <c r="B34" s="19" t="str">
        <f>IFERROR(VLOOKUP(A34,'[1]Raw Data'!$B:$E,4,0),"")</f>
        <v>90-396</v>
      </c>
      <c r="C34" s="20">
        <v>32941</v>
      </c>
      <c r="D34" s="21">
        <v>32693</v>
      </c>
      <c r="E34" s="22" t="s">
        <v>106</v>
      </c>
      <c r="F34" s="22" t="s">
        <v>107</v>
      </c>
      <c r="G34" s="21">
        <v>33837</v>
      </c>
      <c r="H34" s="23">
        <v>0</v>
      </c>
      <c r="I34" s="23">
        <v>0</v>
      </c>
      <c r="J34" s="23">
        <v>4349</v>
      </c>
      <c r="K34" s="23">
        <v>0</v>
      </c>
      <c r="L34" s="23">
        <v>0</v>
      </c>
      <c r="M34" s="23">
        <v>4349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108</v>
      </c>
      <c r="B35" s="19" t="str">
        <f>IFERROR(VLOOKUP(A35,'[1]Raw Data'!$B:$E,4,0),"")</f>
        <v>N1644G</v>
      </c>
      <c r="C35" s="20">
        <v>32952</v>
      </c>
      <c r="D35" s="21">
        <v>32857</v>
      </c>
      <c r="E35" s="22" t="s">
        <v>109</v>
      </c>
      <c r="F35" s="22" t="s">
        <v>110</v>
      </c>
      <c r="G35" s="21">
        <v>33756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111</v>
      </c>
      <c r="B36" s="19" t="str">
        <f>IFERROR(VLOOKUP(A36,'[1]Raw Data'!$B:$E,4,0),"")</f>
        <v>90-106</v>
      </c>
      <c r="C36" s="20">
        <v>32953</v>
      </c>
      <c r="D36" s="21">
        <v>31503</v>
      </c>
      <c r="E36" s="22" t="s">
        <v>112</v>
      </c>
      <c r="F36" s="22" t="s">
        <v>113</v>
      </c>
      <c r="G36" s="21">
        <v>33969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114</v>
      </c>
      <c r="B37" s="19" t="str">
        <f>IFERROR(VLOOKUP(A37,'[1]Raw Data'!$B:$E,4,0),"")</f>
        <v>NNR279S</v>
      </c>
      <c r="C37" s="20">
        <v>32857</v>
      </c>
      <c r="D37" s="21">
        <v>30970</v>
      </c>
      <c r="E37" s="22" t="s">
        <v>115</v>
      </c>
      <c r="F37" s="22" t="s">
        <v>116</v>
      </c>
      <c r="G37" s="21">
        <v>33728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117</v>
      </c>
      <c r="B38" s="19" t="str">
        <f>IFERROR(VLOOKUP(A38,'[1]Raw Data'!$B:$E,4,0),"")</f>
        <v>90-146</v>
      </c>
      <c r="C38" s="20">
        <v>32978</v>
      </c>
      <c r="D38" s="21">
        <v>29752</v>
      </c>
      <c r="E38" s="22" t="s">
        <v>118</v>
      </c>
      <c r="F38" s="22" t="s">
        <v>119</v>
      </c>
      <c r="G38" s="21">
        <v>33679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120</v>
      </c>
      <c r="B39" s="19" t="str">
        <f>IFERROR(VLOOKUP(A39,'[1]Raw Data'!$B:$E,4,0),"")</f>
        <v>N2132</v>
      </c>
      <c r="C39" s="20">
        <v>33024</v>
      </c>
      <c r="D39" s="21">
        <v>31351</v>
      </c>
      <c r="E39" s="22" t="s">
        <v>121</v>
      </c>
      <c r="F39" s="22" t="s">
        <v>122</v>
      </c>
      <c r="G39" s="21">
        <v>35246</v>
      </c>
      <c r="H39" s="23">
        <v>0</v>
      </c>
      <c r="I39" s="23">
        <v>0</v>
      </c>
      <c r="J39" s="23">
        <v>108847</v>
      </c>
      <c r="K39" s="23">
        <v>0</v>
      </c>
      <c r="L39" s="23">
        <v>0</v>
      </c>
      <c r="M39" s="23">
        <v>108847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123</v>
      </c>
      <c r="B40" s="19" t="str">
        <f>IFERROR(VLOOKUP(A40,'[1]Raw Data'!$B:$E,4,0),"")</f>
        <v>N1326</v>
      </c>
      <c r="C40" s="20">
        <v>33036</v>
      </c>
      <c r="D40" s="21">
        <v>32613</v>
      </c>
      <c r="E40" s="22" t="s">
        <v>124</v>
      </c>
      <c r="F40" s="22" t="s">
        <v>125</v>
      </c>
      <c r="G40" s="21">
        <v>33512</v>
      </c>
      <c r="H40" s="23">
        <v>0</v>
      </c>
      <c r="I40" s="23">
        <v>0</v>
      </c>
      <c r="J40" s="23">
        <v>5595</v>
      </c>
      <c r="K40" s="23">
        <v>0</v>
      </c>
      <c r="L40" s="23">
        <v>0</v>
      </c>
      <c r="M40" s="23">
        <v>5595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126</v>
      </c>
      <c r="B41" s="19" t="str">
        <f>IFERROR(VLOOKUP(A41,'[1]Raw Data'!$B:$E,4,0),"")</f>
        <v>OO133</v>
      </c>
      <c r="C41" s="20">
        <v>33066</v>
      </c>
      <c r="D41" s="21">
        <v>32905</v>
      </c>
      <c r="E41" s="22" t="s">
        <v>127</v>
      </c>
      <c r="F41" s="22" t="s">
        <v>128</v>
      </c>
      <c r="G41" s="21">
        <v>33725</v>
      </c>
      <c r="H41" s="23">
        <v>0</v>
      </c>
      <c r="I41" s="23">
        <v>0</v>
      </c>
      <c r="J41" s="23">
        <v>31886</v>
      </c>
      <c r="K41" s="23">
        <v>0</v>
      </c>
      <c r="L41" s="23">
        <v>0</v>
      </c>
      <c r="M41" s="23">
        <v>31886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129</v>
      </c>
      <c r="B42" s="19" t="str">
        <f>IFERROR(VLOOKUP(A42,'[1]Raw Data'!$B:$E,4,0),"")</f>
        <v>LBQ</v>
      </c>
      <c r="C42" s="20">
        <v>33115</v>
      </c>
      <c r="D42" s="21">
        <v>31847</v>
      </c>
      <c r="E42" s="22" t="s">
        <v>130</v>
      </c>
      <c r="F42" s="22" t="s">
        <v>131</v>
      </c>
      <c r="G42" s="21">
        <v>34732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132</v>
      </c>
      <c r="B43" s="19" t="str">
        <f>IFERROR(VLOOKUP(A43,'[1]Raw Data'!$B:$E,4,0),"")</f>
        <v>LBQ</v>
      </c>
      <c r="C43" s="20">
        <v>33117</v>
      </c>
      <c r="D43" s="21">
        <v>31837</v>
      </c>
      <c r="E43" s="22" t="s">
        <v>133</v>
      </c>
      <c r="F43" s="22" t="s">
        <v>134</v>
      </c>
      <c r="G43" s="21">
        <v>34071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135</v>
      </c>
      <c r="B44" s="19" t="str">
        <f>IFERROR(VLOOKUP(A44,'[1]Raw Data'!$B:$E,4,0),"")</f>
        <v>O0512</v>
      </c>
      <c r="C44" s="20">
        <v>33128</v>
      </c>
      <c r="D44" s="21">
        <v>33050</v>
      </c>
      <c r="E44" s="22" t="s">
        <v>136</v>
      </c>
      <c r="F44" s="22" t="s">
        <v>137</v>
      </c>
      <c r="G44" s="21">
        <v>33939</v>
      </c>
      <c r="H44" s="23">
        <v>0</v>
      </c>
      <c r="I44" s="23">
        <v>0</v>
      </c>
      <c r="J44" s="23">
        <v>4431</v>
      </c>
      <c r="K44" s="23">
        <v>0</v>
      </c>
      <c r="L44" s="23">
        <v>0</v>
      </c>
      <c r="M44" s="23">
        <v>4431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ht="28.8" x14ac:dyDescent="0.3">
      <c r="A45" s="19" t="s">
        <v>138</v>
      </c>
      <c r="B45" s="19" t="str">
        <f>IFERROR(VLOOKUP(A45,'[1]Raw Data'!$B:$E,4,0),"")</f>
        <v>90-416</v>
      </c>
      <c r="C45" s="20">
        <v>33147</v>
      </c>
      <c r="D45" s="21">
        <v>30317</v>
      </c>
      <c r="E45" s="22" t="s">
        <v>139</v>
      </c>
      <c r="F45" s="22" t="s">
        <v>140</v>
      </c>
      <c r="G45" s="21">
        <v>33620</v>
      </c>
      <c r="H45" s="23">
        <v>0</v>
      </c>
      <c r="I45" s="23">
        <v>0</v>
      </c>
      <c r="J45" s="23">
        <v>1433</v>
      </c>
      <c r="K45" s="23">
        <v>0</v>
      </c>
      <c r="L45" s="23">
        <v>0</v>
      </c>
      <c r="M45" s="23">
        <v>1433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141</v>
      </c>
      <c r="B46" s="19" t="str">
        <f>IFERROR(VLOOKUP(A46,'[1]Raw Data'!$B:$E,4,0),"")</f>
        <v>90-432</v>
      </c>
      <c r="C46" s="20">
        <v>33171</v>
      </c>
      <c r="D46" s="21">
        <v>33164</v>
      </c>
      <c r="E46" s="22" t="s">
        <v>142</v>
      </c>
      <c r="F46" s="22" t="s">
        <v>143</v>
      </c>
      <c r="G46" s="21">
        <v>33200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144</v>
      </c>
      <c r="B47" s="19" t="str">
        <f>IFERROR(VLOOKUP(A47,'[1]Raw Data'!$B:$E,4,0),"")</f>
        <v>LBQ</v>
      </c>
      <c r="C47" s="20">
        <v>33200</v>
      </c>
      <c r="D47" s="21">
        <v>33044</v>
      </c>
      <c r="E47" s="22" t="s">
        <v>145</v>
      </c>
      <c r="F47" s="22" t="s">
        <v>146</v>
      </c>
      <c r="G47" s="21">
        <v>34891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147</v>
      </c>
      <c r="B48" s="19" t="str">
        <f>IFERROR(VLOOKUP(A48,'[1]Raw Data'!$B:$E,4,0),"")</f>
        <v>90-498</v>
      </c>
      <c r="C48" s="20">
        <v>33203</v>
      </c>
      <c r="D48" s="21">
        <v>33197</v>
      </c>
      <c r="E48" s="22" t="s">
        <v>148</v>
      </c>
      <c r="F48" s="22" t="s">
        <v>149</v>
      </c>
      <c r="G48" s="21">
        <v>33520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150</v>
      </c>
      <c r="B49" s="19" t="str">
        <f>IFERROR(VLOOKUP(A49,'[1]Raw Data'!$B:$E,4,0),"")</f>
        <v>90-547</v>
      </c>
      <c r="C49" s="20">
        <v>33218</v>
      </c>
      <c r="D49" s="21">
        <v>32509</v>
      </c>
      <c r="E49" s="22" t="s">
        <v>151</v>
      </c>
      <c r="F49" s="22" t="s">
        <v>152</v>
      </c>
      <c r="G49" s="21">
        <v>33877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153</v>
      </c>
      <c r="B50" s="19" t="str">
        <f>IFERROR(VLOOKUP(A50,'[1]Raw Data'!$B:$E,4,0),"")</f>
        <v>ONR248</v>
      </c>
      <c r="C50" s="20">
        <v>33208</v>
      </c>
      <c r="D50" s="21">
        <v>31594</v>
      </c>
      <c r="E50" s="22" t="s">
        <v>154</v>
      </c>
      <c r="F50" s="22" t="s">
        <v>155</v>
      </c>
      <c r="G50" s="21">
        <v>33451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156</v>
      </c>
      <c r="B51" s="19" t="str">
        <f>IFERROR(VLOOKUP(A51,'[1]Raw Data'!$B:$E,4,0),"")</f>
        <v>O1431</v>
      </c>
      <c r="C51" s="20">
        <v>33238</v>
      </c>
      <c r="D51" s="21">
        <v>32173</v>
      </c>
      <c r="E51" s="22" t="s">
        <v>157</v>
      </c>
      <c r="F51" s="22" t="s">
        <v>158</v>
      </c>
      <c r="G51" s="21">
        <v>34794</v>
      </c>
      <c r="H51" s="23">
        <v>0</v>
      </c>
      <c r="I51" s="23">
        <v>1785</v>
      </c>
      <c r="J51" s="23">
        <v>436</v>
      </c>
      <c r="K51" s="23">
        <v>0</v>
      </c>
      <c r="L51" s="23">
        <v>0</v>
      </c>
      <c r="M51" s="23">
        <v>2221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159</v>
      </c>
      <c r="B52" s="19" t="str">
        <f>IFERROR(VLOOKUP(A52,'[1]Raw Data'!$B:$E,4,0),"")</f>
        <v>P0217</v>
      </c>
      <c r="C52" s="20">
        <v>33294</v>
      </c>
      <c r="D52" s="21">
        <v>32905</v>
      </c>
      <c r="E52" s="22" t="s">
        <v>160</v>
      </c>
      <c r="F52" s="22" t="s">
        <v>161</v>
      </c>
      <c r="G52" s="21">
        <v>33604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ht="28.8" x14ac:dyDescent="0.3">
      <c r="A53" s="19" t="s">
        <v>162</v>
      </c>
      <c r="B53" s="19" t="str">
        <f>IFERROR(VLOOKUP(A53,'[1]Raw Data'!$B:$E,4,0),"")</f>
        <v>91-0230</v>
      </c>
      <c r="C53" s="20">
        <v>33207</v>
      </c>
      <c r="D53" s="21">
        <v>32843</v>
      </c>
      <c r="E53" s="22" t="s">
        <v>163</v>
      </c>
      <c r="F53" s="22" t="s">
        <v>164</v>
      </c>
      <c r="G53" s="21">
        <v>33817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165</v>
      </c>
      <c r="B54" s="19" t="str">
        <f>IFERROR(VLOOKUP(A54,'[1]Raw Data'!$B:$E,4,0),"")</f>
        <v>91-054</v>
      </c>
      <c r="C54" s="20">
        <v>33282</v>
      </c>
      <c r="D54" s="21">
        <v>33273</v>
      </c>
      <c r="E54" s="22" t="s">
        <v>166</v>
      </c>
      <c r="F54" s="22" t="s">
        <v>167</v>
      </c>
      <c r="G54" s="21">
        <v>34150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168</v>
      </c>
      <c r="B55" s="19" t="str">
        <f>IFERROR(VLOOKUP(A55,'[1]Raw Data'!$B:$E,4,0),"")</f>
        <v>PNR090</v>
      </c>
      <c r="C55" s="20">
        <v>33298</v>
      </c>
      <c r="D55" s="21">
        <v>33025</v>
      </c>
      <c r="E55" s="22" t="s">
        <v>169</v>
      </c>
      <c r="F55" s="22" t="s">
        <v>170</v>
      </c>
      <c r="G55" s="21">
        <v>34220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171</v>
      </c>
      <c r="B56" s="19" t="str">
        <f>IFERROR(VLOOKUP(A56,'[1]Raw Data'!$B:$E,4,0),"")</f>
        <v>LBQ</v>
      </c>
      <c r="C56" s="20">
        <v>33298</v>
      </c>
      <c r="D56" s="21">
        <v>33025</v>
      </c>
      <c r="E56" s="22" t="s">
        <v>172</v>
      </c>
      <c r="F56" s="22" t="s">
        <v>173</v>
      </c>
      <c r="G56" s="21">
        <v>33374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174</v>
      </c>
      <c r="B57" s="19" t="str">
        <f>IFERROR(VLOOKUP(A57,'[1]Raw Data'!$B:$E,4,0),"")</f>
        <v>LBQ</v>
      </c>
      <c r="C57" s="20">
        <v>33290</v>
      </c>
      <c r="D57" s="21">
        <v>32924</v>
      </c>
      <c r="E57" s="22" t="s">
        <v>175</v>
      </c>
      <c r="F57" s="22" t="s">
        <v>176</v>
      </c>
      <c r="G57" s="21">
        <v>35430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177</v>
      </c>
      <c r="B58" s="19" t="str">
        <f>IFERROR(VLOOKUP(A58,'[1]Raw Data'!$B:$E,4,0),"")</f>
        <v>91-148</v>
      </c>
      <c r="C58" s="20">
        <v>33337</v>
      </c>
      <c r="D58" s="21">
        <v>32708</v>
      </c>
      <c r="E58" s="22" t="s">
        <v>178</v>
      </c>
      <c r="F58" s="22" t="s">
        <v>179</v>
      </c>
      <c r="G58" s="21">
        <v>34880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ht="28.8" x14ac:dyDescent="0.3">
      <c r="A59" s="19" t="s">
        <v>180</v>
      </c>
      <c r="B59" s="19" t="str">
        <f>IFERROR(VLOOKUP(A59,'[1]Raw Data'!$B:$E,4,0),"")</f>
        <v>91-166</v>
      </c>
      <c r="C59" s="20">
        <v>33345</v>
      </c>
      <c r="D59" s="21">
        <v>33340</v>
      </c>
      <c r="E59" s="22" t="s">
        <v>181</v>
      </c>
      <c r="F59" s="22" t="s">
        <v>182</v>
      </c>
      <c r="G59" s="21">
        <v>34354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183</v>
      </c>
      <c r="B60" s="19" t="str">
        <f>IFERROR(VLOOKUP(A60,'[1]Raw Data'!$B:$E,4,0),"")</f>
        <v>91-183</v>
      </c>
      <c r="C60" s="20">
        <v>33351</v>
      </c>
      <c r="D60" s="21">
        <v>33347</v>
      </c>
      <c r="E60" s="22" t="s">
        <v>184</v>
      </c>
      <c r="F60" s="22" t="s">
        <v>185</v>
      </c>
      <c r="G60" s="21">
        <v>33372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ht="28.8" x14ac:dyDescent="0.3">
      <c r="A61" s="19" t="s">
        <v>186</v>
      </c>
      <c r="B61" s="19" t="str">
        <f>IFERROR(VLOOKUP(A61,'[1]Raw Data'!$B:$E,4,0),"")</f>
        <v>LBQ</v>
      </c>
      <c r="C61" s="20">
        <v>33329</v>
      </c>
      <c r="D61" s="21">
        <v>33208</v>
      </c>
      <c r="E61" s="22" t="s">
        <v>187</v>
      </c>
      <c r="F61" s="22" t="s">
        <v>188</v>
      </c>
      <c r="G61" s="21">
        <v>35430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189</v>
      </c>
      <c r="B62" s="19" t="str">
        <f>IFERROR(VLOOKUP(A62,'[1]Raw Data'!$B:$E,4,0),"")</f>
        <v>91-587</v>
      </c>
      <c r="C62" s="20">
        <v>33413</v>
      </c>
      <c r="D62" s="21">
        <v>32964</v>
      </c>
      <c r="E62" s="22" t="s">
        <v>190</v>
      </c>
      <c r="F62" s="22" t="s">
        <v>191</v>
      </c>
      <c r="G62" s="21">
        <v>33573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192</v>
      </c>
      <c r="B63" s="19" t="str">
        <f>IFERROR(VLOOKUP(A63,'[1]Raw Data'!$B:$E,4,0),"")</f>
        <v>P2887</v>
      </c>
      <c r="C63" s="20">
        <v>33504</v>
      </c>
      <c r="D63" s="21">
        <v>32738</v>
      </c>
      <c r="E63" s="22" t="s">
        <v>193</v>
      </c>
      <c r="F63" s="22" t="s">
        <v>194</v>
      </c>
      <c r="G63" s="21">
        <v>33939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ht="28.8" x14ac:dyDescent="0.3">
      <c r="A64" s="19" t="s">
        <v>195</v>
      </c>
      <c r="B64" s="19" t="str">
        <f>IFERROR(VLOOKUP(A64,'[1]Raw Data'!$B:$E,4,0),"")</f>
        <v>92-096</v>
      </c>
      <c r="C64" s="20">
        <v>33514</v>
      </c>
      <c r="D64" s="21">
        <v>32905</v>
      </c>
      <c r="E64" s="22" t="s">
        <v>163</v>
      </c>
      <c r="F64" s="22" t="s">
        <v>196</v>
      </c>
      <c r="G64" s="21">
        <v>33572</v>
      </c>
      <c r="H64" s="23">
        <v>273</v>
      </c>
      <c r="I64" s="23">
        <v>0</v>
      </c>
      <c r="J64" s="23">
        <v>0</v>
      </c>
      <c r="K64" s="23">
        <v>0</v>
      </c>
      <c r="L64" s="23">
        <v>0</v>
      </c>
      <c r="M64" s="23">
        <v>273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197</v>
      </c>
      <c r="B65" s="19" t="str">
        <f>IFERROR(VLOOKUP(A65,'[1]Raw Data'!$B:$E,4,0),"")</f>
        <v>91-482</v>
      </c>
      <c r="C65" s="20">
        <v>33513</v>
      </c>
      <c r="D65" s="21">
        <v>32735</v>
      </c>
      <c r="E65" s="22" t="s">
        <v>198</v>
      </c>
      <c r="F65" s="22" t="s">
        <v>199</v>
      </c>
      <c r="G65" s="21">
        <v>34484</v>
      </c>
      <c r="H65" s="23">
        <v>0</v>
      </c>
      <c r="I65" s="23">
        <v>0</v>
      </c>
      <c r="J65" s="23">
        <v>1294</v>
      </c>
      <c r="K65" s="23">
        <v>0</v>
      </c>
      <c r="L65" s="23">
        <v>0</v>
      </c>
      <c r="M65" s="23">
        <v>1294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200</v>
      </c>
      <c r="B66" s="19" t="str">
        <f>IFERROR(VLOOKUP(A66,'[1]Raw Data'!$B:$E,4,0),"")</f>
        <v>PNR331</v>
      </c>
      <c r="C66" s="20">
        <v>33543</v>
      </c>
      <c r="D66" s="21">
        <v>33501</v>
      </c>
      <c r="E66" s="22" t="s">
        <v>201</v>
      </c>
      <c r="F66" s="22" t="s">
        <v>202</v>
      </c>
      <c r="G66" s="21">
        <v>34515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203</v>
      </c>
      <c r="B67" s="19" t="str">
        <f>IFERROR(VLOOKUP(A67,'[1]Raw Data'!$B:$E,4,0),"")</f>
        <v>PNR330</v>
      </c>
      <c r="C67" s="20">
        <v>33570</v>
      </c>
      <c r="D67" s="21">
        <v>33521</v>
      </c>
      <c r="E67" s="22" t="s">
        <v>204</v>
      </c>
      <c r="F67" s="22" t="s">
        <v>205</v>
      </c>
      <c r="G67" s="21">
        <v>33783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206</v>
      </c>
      <c r="B68" s="19" t="str">
        <f>IFERROR(VLOOKUP(A68,'[1]Raw Data'!$B:$E,4,0),"")</f>
        <v>P3254</v>
      </c>
      <c r="C68" s="20">
        <v>33542</v>
      </c>
      <c r="D68" s="21">
        <v>32567</v>
      </c>
      <c r="E68" s="22" t="s">
        <v>193</v>
      </c>
      <c r="F68" s="22" t="s">
        <v>207</v>
      </c>
      <c r="G68" s="21">
        <v>36189</v>
      </c>
      <c r="H68" s="23">
        <v>0</v>
      </c>
      <c r="I68" s="23">
        <v>1215</v>
      </c>
      <c r="J68" s="23">
        <v>31394</v>
      </c>
      <c r="K68" s="23">
        <v>0</v>
      </c>
      <c r="L68" s="23">
        <v>0</v>
      </c>
      <c r="M68" s="23">
        <v>32609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208</v>
      </c>
      <c r="B69" s="19" t="str">
        <f>IFERROR(VLOOKUP(A69,'[1]Raw Data'!$B:$E,4,0),"")</f>
        <v>LBQ</v>
      </c>
      <c r="C69" s="20">
        <v>33543</v>
      </c>
      <c r="D69" s="21">
        <v>33543</v>
      </c>
      <c r="E69" s="22" t="s">
        <v>209</v>
      </c>
      <c r="F69" s="22" t="s">
        <v>210</v>
      </c>
      <c r="G69" s="21">
        <v>33612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211</v>
      </c>
      <c r="B70" s="19" t="str">
        <f>IFERROR(VLOOKUP(A70,'[1]Raw Data'!$B:$E,4,0),"")</f>
        <v>N/A</v>
      </c>
      <c r="C70" s="20">
        <v>33573</v>
      </c>
      <c r="D70" s="21">
        <v>33117</v>
      </c>
      <c r="E70" s="22" t="s">
        <v>212</v>
      </c>
      <c r="F70" s="22" t="s">
        <v>213</v>
      </c>
      <c r="G70" s="21">
        <v>33756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214</v>
      </c>
      <c r="B71" s="19" t="str">
        <f>IFERROR(VLOOKUP(A71,'[1]Raw Data'!$B:$E,4,0),"")</f>
        <v>LBQ</v>
      </c>
      <c r="C71" s="20">
        <v>33573</v>
      </c>
      <c r="D71" s="21">
        <v>32964</v>
      </c>
      <c r="E71" s="22" t="s">
        <v>215</v>
      </c>
      <c r="F71" s="22" t="s">
        <v>216</v>
      </c>
      <c r="G71" s="21">
        <v>34263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217</v>
      </c>
      <c r="B72" s="19" t="str">
        <f>IFERROR(VLOOKUP(A72,'[1]Raw Data'!$B:$E,4,0),"")</f>
        <v>P4127</v>
      </c>
      <c r="C72" s="20">
        <v>33573</v>
      </c>
      <c r="D72" s="21">
        <v>33419</v>
      </c>
      <c r="E72" s="22" t="s">
        <v>218</v>
      </c>
      <c r="F72" s="22" t="s">
        <v>219</v>
      </c>
      <c r="G72" s="21">
        <v>34579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220</v>
      </c>
      <c r="B73" s="19" t="str">
        <f>IFERROR(VLOOKUP(A73,'[1]Raw Data'!$B:$E,4,0),"")</f>
        <v>LBQ</v>
      </c>
      <c r="C73" s="20">
        <v>33639</v>
      </c>
      <c r="D73" s="21">
        <v>33420</v>
      </c>
      <c r="E73" s="22" t="s">
        <v>221</v>
      </c>
      <c r="F73" s="22" t="s">
        <v>222</v>
      </c>
      <c r="G73" s="21">
        <v>34407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223</v>
      </c>
      <c r="B74" s="19" t="str">
        <f>IFERROR(VLOOKUP(A74,'[1]Raw Data'!$B:$E,4,0),"")</f>
        <v>92-059</v>
      </c>
      <c r="C74" s="20">
        <v>33633</v>
      </c>
      <c r="D74" s="21">
        <v>33623</v>
      </c>
      <c r="E74" s="22" t="s">
        <v>224</v>
      </c>
      <c r="F74" s="22" t="s">
        <v>225</v>
      </c>
      <c r="G74" s="21">
        <v>34150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226</v>
      </c>
      <c r="B75" s="19" t="str">
        <f>IFERROR(VLOOKUP(A75,'[1]Raw Data'!$B:$E,4,0),"")</f>
        <v>Q0422</v>
      </c>
      <c r="C75" s="20">
        <v>33662</v>
      </c>
      <c r="D75" s="21">
        <v>33603</v>
      </c>
      <c r="E75" s="22" t="s">
        <v>227</v>
      </c>
      <c r="F75" s="22" t="s">
        <v>228</v>
      </c>
      <c r="G75" s="21">
        <v>34831</v>
      </c>
      <c r="H75" s="23">
        <v>116000</v>
      </c>
      <c r="I75" s="23">
        <v>4304</v>
      </c>
      <c r="J75" s="23">
        <v>0</v>
      </c>
      <c r="K75" s="23">
        <v>0</v>
      </c>
      <c r="L75" s="23">
        <v>0</v>
      </c>
      <c r="M75" s="23">
        <v>120304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229</v>
      </c>
      <c r="B76" s="19" t="str">
        <f>IFERROR(VLOOKUP(A76,'[1]Raw Data'!$B:$E,4,0),"")</f>
        <v>Q0414</v>
      </c>
      <c r="C76" s="20">
        <v>33644</v>
      </c>
      <c r="D76" s="21">
        <v>33450</v>
      </c>
      <c r="E76" s="22" t="s">
        <v>230</v>
      </c>
      <c r="F76" s="22" t="s">
        <v>231</v>
      </c>
      <c r="G76" s="21">
        <v>33848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232</v>
      </c>
      <c r="B77" s="19" t="str">
        <f>IFERROR(VLOOKUP(A77,'[1]Raw Data'!$B:$E,4,0),"")</f>
        <v>92-073</v>
      </c>
      <c r="C77" s="20">
        <v>33651</v>
      </c>
      <c r="D77" s="21">
        <v>33420</v>
      </c>
      <c r="E77" s="22" t="s">
        <v>178</v>
      </c>
      <c r="F77" s="22" t="s">
        <v>233</v>
      </c>
      <c r="G77" s="21">
        <v>33694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234</v>
      </c>
      <c r="B78" s="19" t="str">
        <f>IFERROR(VLOOKUP(A78,'[1]Raw Data'!$B:$E,4,0),"")</f>
        <v>LBQ</v>
      </c>
      <c r="C78" s="20">
        <v>33686</v>
      </c>
      <c r="D78" s="21">
        <v>33287</v>
      </c>
      <c r="E78" s="22" t="s">
        <v>235</v>
      </c>
      <c r="F78" s="22" t="s">
        <v>236</v>
      </c>
      <c r="G78" s="21">
        <v>34004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237</v>
      </c>
      <c r="B79" s="19" t="str">
        <f>IFERROR(VLOOKUP(A79,'[1]Raw Data'!$B:$E,4,0),"")</f>
        <v>Q1081</v>
      </c>
      <c r="C79" s="20">
        <v>33724</v>
      </c>
      <c r="D79" s="21">
        <v>33634</v>
      </c>
      <c r="E79" s="22" t="s">
        <v>238</v>
      </c>
      <c r="F79" s="22" t="s">
        <v>239</v>
      </c>
      <c r="G79" s="21">
        <v>35565</v>
      </c>
      <c r="H79" s="23">
        <v>0</v>
      </c>
      <c r="I79" s="23">
        <v>0</v>
      </c>
      <c r="J79" s="23">
        <v>16437</v>
      </c>
      <c r="K79" s="23">
        <v>0</v>
      </c>
      <c r="L79" s="23">
        <v>0</v>
      </c>
      <c r="M79" s="23">
        <v>16437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ht="28.8" x14ac:dyDescent="0.3">
      <c r="A80" s="19" t="s">
        <v>240</v>
      </c>
      <c r="B80" s="19" t="str">
        <f>IFERROR(VLOOKUP(A80,'[1]Raw Data'!$B:$E,4,0),"")</f>
        <v>LBQ</v>
      </c>
      <c r="C80" s="20">
        <v>33695</v>
      </c>
      <c r="D80" s="21">
        <v>33696</v>
      </c>
      <c r="E80" s="22" t="s">
        <v>241</v>
      </c>
      <c r="F80" s="22" t="s">
        <v>242</v>
      </c>
      <c r="G80" s="21">
        <v>33877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243</v>
      </c>
      <c r="B81" s="19" t="str">
        <f>IFERROR(VLOOKUP(A81,'[1]Raw Data'!$B:$E,4,0),"")</f>
        <v>Q1091</v>
      </c>
      <c r="C81" s="20">
        <v>33724</v>
      </c>
      <c r="D81" s="21">
        <v>33358</v>
      </c>
      <c r="E81" s="22" t="s">
        <v>244</v>
      </c>
      <c r="F81" s="22" t="s">
        <v>245</v>
      </c>
      <c r="G81" s="21">
        <v>34682</v>
      </c>
      <c r="H81" s="23">
        <v>7691</v>
      </c>
      <c r="I81" s="23">
        <v>0</v>
      </c>
      <c r="J81" s="23">
        <v>8972.9</v>
      </c>
      <c r="K81" s="23">
        <v>0</v>
      </c>
      <c r="L81" s="23">
        <v>0</v>
      </c>
      <c r="M81" s="23">
        <v>16663.900000000001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246</v>
      </c>
      <c r="B82" s="19" t="str">
        <f>IFERROR(VLOOKUP(A82,'[1]Raw Data'!$B:$E,4,0),"")</f>
        <v>92-252</v>
      </c>
      <c r="C82" s="20">
        <v>33724</v>
      </c>
      <c r="D82" s="21">
        <v>33329</v>
      </c>
      <c r="E82" s="22" t="s">
        <v>247</v>
      </c>
      <c r="F82" s="22" t="s">
        <v>248</v>
      </c>
      <c r="G82" s="21">
        <v>33945</v>
      </c>
      <c r="H82" s="23">
        <v>645000</v>
      </c>
      <c r="I82" s="23">
        <v>0</v>
      </c>
      <c r="J82" s="23">
        <v>0</v>
      </c>
      <c r="K82" s="23">
        <v>0</v>
      </c>
      <c r="L82" s="23">
        <v>0</v>
      </c>
      <c r="M82" s="23">
        <v>645000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249</v>
      </c>
      <c r="B83" s="19" t="str">
        <f>IFERROR(VLOOKUP(A83,'[1]Raw Data'!$B:$E,4,0),"")</f>
        <v>Q1361</v>
      </c>
      <c r="C83" s="20">
        <v>33739</v>
      </c>
      <c r="D83" s="21">
        <v>33037</v>
      </c>
      <c r="E83" s="22" t="s">
        <v>250</v>
      </c>
      <c r="F83" s="22" t="s">
        <v>251</v>
      </c>
      <c r="G83" s="21">
        <v>34416</v>
      </c>
      <c r="H83" s="23">
        <v>15000</v>
      </c>
      <c r="I83" s="23">
        <v>0</v>
      </c>
      <c r="J83" s="23">
        <v>44673</v>
      </c>
      <c r="K83" s="23">
        <v>0</v>
      </c>
      <c r="L83" s="23">
        <v>0</v>
      </c>
      <c r="M83" s="23">
        <v>59673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252</v>
      </c>
      <c r="B84" s="19" t="str">
        <f>IFERROR(VLOOKUP(A84,'[1]Raw Data'!$B:$E,4,0),"")</f>
        <v>Q1289</v>
      </c>
      <c r="C84" s="20">
        <v>33728</v>
      </c>
      <c r="D84" s="21">
        <v>33239</v>
      </c>
      <c r="E84" s="22" t="s">
        <v>253</v>
      </c>
      <c r="F84" s="22" t="s">
        <v>254</v>
      </c>
      <c r="G84" s="21">
        <v>33908</v>
      </c>
      <c r="H84" s="23">
        <v>0</v>
      </c>
      <c r="I84" s="23">
        <v>0</v>
      </c>
      <c r="J84" s="23">
        <v>2564</v>
      </c>
      <c r="K84" s="23">
        <v>0</v>
      </c>
      <c r="L84" s="23">
        <v>0</v>
      </c>
      <c r="M84" s="23">
        <v>2564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255</v>
      </c>
      <c r="B85" s="19" t="str">
        <f>IFERROR(VLOOKUP(A85,'[1]Raw Data'!$B:$E,4,0),"")</f>
        <v>Q0889</v>
      </c>
      <c r="C85" s="20">
        <v>33724</v>
      </c>
      <c r="D85" s="21">
        <v>32447</v>
      </c>
      <c r="E85" s="22" t="s">
        <v>193</v>
      </c>
      <c r="F85" s="22" t="s">
        <v>256</v>
      </c>
      <c r="G85" s="21">
        <v>34689</v>
      </c>
      <c r="H85" s="23">
        <v>0</v>
      </c>
      <c r="I85" s="23">
        <v>1540</v>
      </c>
      <c r="J85" s="23">
        <v>16002.25</v>
      </c>
      <c r="K85" s="23">
        <v>0</v>
      </c>
      <c r="L85" s="23">
        <v>0</v>
      </c>
      <c r="M85" s="23">
        <v>17542.25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257</v>
      </c>
      <c r="B86" s="19" t="str">
        <f>IFERROR(VLOOKUP(A86,'[1]Raw Data'!$B:$E,4,0),"")</f>
        <v>Q3957</v>
      </c>
      <c r="C86" s="20">
        <v>33701</v>
      </c>
      <c r="D86" s="21">
        <v>33572</v>
      </c>
      <c r="E86" s="22" t="s">
        <v>204</v>
      </c>
      <c r="F86" s="22" t="s">
        <v>258</v>
      </c>
      <c r="G86" s="21">
        <v>34515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ht="28.8" x14ac:dyDescent="0.3">
      <c r="A87" s="19" t="s">
        <v>259</v>
      </c>
      <c r="B87" s="19" t="str">
        <f>IFERROR(VLOOKUP(A87,'[1]Raw Data'!$B:$E,4,0),"")</f>
        <v>Q0888</v>
      </c>
      <c r="C87" s="20">
        <v>33719</v>
      </c>
      <c r="D87" s="21">
        <v>32752</v>
      </c>
      <c r="E87" s="22" t="s">
        <v>260</v>
      </c>
      <c r="F87" s="22" t="s">
        <v>261</v>
      </c>
      <c r="G87" s="21">
        <v>34150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x14ac:dyDescent="0.3">
      <c r="A88" s="19" t="s">
        <v>262</v>
      </c>
      <c r="B88" s="19" t="str">
        <f>IFERROR(VLOOKUP(A88,'[1]Raw Data'!$B:$E,4,0),"")</f>
        <v>Q1319</v>
      </c>
      <c r="C88" s="20">
        <v>33728</v>
      </c>
      <c r="D88" s="21">
        <v>33543</v>
      </c>
      <c r="E88" s="22" t="s">
        <v>263</v>
      </c>
      <c r="F88" s="22" t="s">
        <v>264</v>
      </c>
      <c r="G88" s="21">
        <v>33822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265</v>
      </c>
      <c r="B89" s="19" t="str">
        <f>IFERROR(VLOOKUP(A89,'[1]Raw Data'!$B:$E,4,0),"")</f>
        <v>92-282</v>
      </c>
      <c r="C89" s="20">
        <v>33743</v>
      </c>
      <c r="D89" s="21">
        <v>33515</v>
      </c>
      <c r="E89" s="22" t="s">
        <v>266</v>
      </c>
      <c r="F89" s="22" t="s">
        <v>267</v>
      </c>
      <c r="G89" s="21">
        <v>33877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268</v>
      </c>
      <c r="B90" s="19" t="str">
        <f>IFERROR(VLOOKUP(A90,'[1]Raw Data'!$B:$E,4,0),"")</f>
        <v>LBQ</v>
      </c>
      <c r="C90" s="20">
        <v>33725</v>
      </c>
      <c r="D90" s="21">
        <v>33574</v>
      </c>
      <c r="E90" s="22" t="s">
        <v>269</v>
      </c>
      <c r="F90" s="22" t="s">
        <v>270</v>
      </c>
      <c r="G90" s="21">
        <v>33786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271</v>
      </c>
      <c r="B91" s="19" t="str">
        <f>IFERROR(VLOOKUP(A91,'[1]Raw Data'!$B:$E,4,0),"")</f>
        <v>Q1545-H</v>
      </c>
      <c r="C91" s="20">
        <v>33785</v>
      </c>
      <c r="D91" s="21">
        <v>33785</v>
      </c>
      <c r="E91" s="22" t="s">
        <v>272</v>
      </c>
      <c r="F91" s="22" t="s">
        <v>273</v>
      </c>
      <c r="G91" s="21">
        <v>35338</v>
      </c>
      <c r="H91" s="23">
        <v>917804</v>
      </c>
      <c r="I91" s="23">
        <v>0</v>
      </c>
      <c r="J91" s="23">
        <v>82196</v>
      </c>
      <c r="K91" s="23">
        <v>0</v>
      </c>
      <c r="L91" s="23">
        <v>0</v>
      </c>
      <c r="M91" s="23">
        <v>1000000</v>
      </c>
      <c r="N91" s="23">
        <v>1243761.02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1243761.02</v>
      </c>
    </row>
    <row r="92" spans="1:22" ht="28.8" x14ac:dyDescent="0.3">
      <c r="A92" s="19" t="s">
        <v>274</v>
      </c>
      <c r="B92" s="19" t="str">
        <f>IFERROR(VLOOKUP(A92,'[1]Raw Data'!$B:$E,4,0),"")</f>
        <v>92-0379</v>
      </c>
      <c r="C92" s="20">
        <v>33758</v>
      </c>
      <c r="D92" s="21">
        <v>33141</v>
      </c>
      <c r="E92" s="22" t="s">
        <v>275</v>
      </c>
      <c r="F92" s="22" t="s">
        <v>276</v>
      </c>
      <c r="G92" s="21">
        <v>35668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277</v>
      </c>
      <c r="B93" s="19" t="str">
        <f>IFERROR(VLOOKUP(A93,'[1]Raw Data'!$B:$E,4,0),"")</f>
        <v>Q2091</v>
      </c>
      <c r="C93" s="20">
        <v>33812</v>
      </c>
      <c r="D93" s="21">
        <v>33045</v>
      </c>
      <c r="E93" s="22" t="s">
        <v>278</v>
      </c>
      <c r="F93" s="22" t="s">
        <v>279</v>
      </c>
      <c r="G93" s="21">
        <v>34338</v>
      </c>
      <c r="H93" s="23">
        <v>25000</v>
      </c>
      <c r="I93" s="23">
        <v>0</v>
      </c>
      <c r="J93" s="23">
        <v>2100</v>
      </c>
      <c r="K93" s="23">
        <v>0</v>
      </c>
      <c r="L93" s="23">
        <v>0</v>
      </c>
      <c r="M93" s="23">
        <v>27100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280</v>
      </c>
      <c r="B94" s="19" t="str">
        <f>IFERROR(VLOOKUP(A94,'[1]Raw Data'!$B:$E,4,0),"")</f>
        <v>LBQ</v>
      </c>
      <c r="C94" s="20">
        <v>33817</v>
      </c>
      <c r="D94" s="21">
        <v>32310</v>
      </c>
      <c r="E94" s="22" t="s">
        <v>281</v>
      </c>
      <c r="F94" s="22" t="s">
        <v>47</v>
      </c>
      <c r="G94" s="21">
        <v>34455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ht="28.8" x14ac:dyDescent="0.3">
      <c r="A95" s="19" t="s">
        <v>282</v>
      </c>
      <c r="B95" s="19" t="str">
        <f>IFERROR(VLOOKUP(A95,'[1]Raw Data'!$B:$E,4,0),"")</f>
        <v>93-085</v>
      </c>
      <c r="C95" s="20">
        <v>33837</v>
      </c>
      <c r="D95" s="21">
        <v>33814</v>
      </c>
      <c r="E95" s="22" t="s">
        <v>283</v>
      </c>
      <c r="F95" s="22" t="s">
        <v>284</v>
      </c>
      <c r="G95" s="21">
        <v>34425</v>
      </c>
      <c r="H95" s="23">
        <v>0</v>
      </c>
      <c r="I95" s="23">
        <v>0</v>
      </c>
      <c r="J95" s="23">
        <v>2097</v>
      </c>
      <c r="K95" s="23">
        <v>0</v>
      </c>
      <c r="L95" s="23">
        <v>0</v>
      </c>
      <c r="M95" s="23">
        <v>2097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285</v>
      </c>
      <c r="B96" s="19" t="str">
        <f>IFERROR(VLOOKUP(A96,'[1]Raw Data'!$B:$E,4,0),"")</f>
        <v>92-531</v>
      </c>
      <c r="C96" s="20">
        <v>33844</v>
      </c>
      <c r="D96" s="21">
        <v>32893</v>
      </c>
      <c r="E96" s="22" t="s">
        <v>286</v>
      </c>
      <c r="F96" s="22" t="s">
        <v>287</v>
      </c>
      <c r="G96" s="21">
        <v>34970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ht="28.8" x14ac:dyDescent="0.3">
      <c r="A97" s="19" t="s">
        <v>288</v>
      </c>
      <c r="B97" s="19" t="str">
        <f>IFERROR(VLOOKUP(A97,'[1]Raw Data'!$B:$E,4,0),"")</f>
        <v>92-534</v>
      </c>
      <c r="C97" s="20">
        <v>33843</v>
      </c>
      <c r="D97" s="21">
        <v>32874</v>
      </c>
      <c r="E97" s="22" t="s">
        <v>289</v>
      </c>
      <c r="F97" s="22" t="s">
        <v>290</v>
      </c>
      <c r="G97" s="21">
        <v>34613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ht="28.8" x14ac:dyDescent="0.3">
      <c r="A98" s="19" t="s">
        <v>291</v>
      </c>
      <c r="B98" s="19" t="str">
        <f>IFERROR(VLOOKUP(A98,'[1]Raw Data'!$B:$E,4,0),"")</f>
        <v>Q2662</v>
      </c>
      <c r="C98" s="20">
        <v>33876</v>
      </c>
      <c r="D98" s="21">
        <v>33420</v>
      </c>
      <c r="E98" s="22" t="s">
        <v>292</v>
      </c>
      <c r="F98" s="22" t="s">
        <v>290</v>
      </c>
      <c r="G98" s="21">
        <v>34089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293</v>
      </c>
      <c r="B99" s="19" t="str">
        <f>IFERROR(VLOOKUP(A99,'[1]Raw Data'!$B:$E,4,0),"")</f>
        <v>Q2289</v>
      </c>
      <c r="C99" s="20">
        <v>33873</v>
      </c>
      <c r="D99" s="21">
        <v>33482</v>
      </c>
      <c r="E99" s="22" t="s">
        <v>294</v>
      </c>
      <c r="F99" s="22" t="s">
        <v>295</v>
      </c>
      <c r="G99" s="21">
        <v>33909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296</v>
      </c>
      <c r="B100" s="19" t="str">
        <f>IFERROR(VLOOKUP(A100,'[1]Raw Data'!$B:$E,4,0),"")</f>
        <v>92-621</v>
      </c>
      <c r="C100" s="20">
        <v>33885</v>
      </c>
      <c r="D100" s="21">
        <v>33807</v>
      </c>
      <c r="E100" s="22" t="s">
        <v>297</v>
      </c>
      <c r="F100" s="22" t="s">
        <v>298</v>
      </c>
      <c r="G100" s="21">
        <v>34638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299</v>
      </c>
      <c r="B101" s="19" t="str">
        <f>IFERROR(VLOOKUP(A101,'[1]Raw Data'!$B:$E,4,0),"")</f>
        <v>LBQ</v>
      </c>
      <c r="C101" s="20">
        <v>33928</v>
      </c>
      <c r="D101" s="21">
        <v>33848</v>
      </c>
      <c r="E101" s="22" t="s">
        <v>133</v>
      </c>
      <c r="F101" s="22" t="s">
        <v>300</v>
      </c>
      <c r="G101" s="21">
        <v>34880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301</v>
      </c>
      <c r="B102" s="19" t="str">
        <f>IFERROR(VLOOKUP(A102,'[1]Raw Data'!$B:$E,4,0),"")</f>
        <v>92-723</v>
      </c>
      <c r="C102" s="20">
        <v>33921</v>
      </c>
      <c r="D102" s="21">
        <v>32874</v>
      </c>
      <c r="E102" s="22" t="s">
        <v>302</v>
      </c>
      <c r="F102" s="22" t="s">
        <v>303</v>
      </c>
      <c r="G102" s="21">
        <v>34087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ht="28.8" x14ac:dyDescent="0.3">
      <c r="A103" s="19" t="s">
        <v>304</v>
      </c>
      <c r="B103" s="19" t="str">
        <f>IFERROR(VLOOKUP(A103,'[1]Raw Data'!$B:$E,4,0),"")</f>
        <v>LBQ</v>
      </c>
      <c r="C103" s="20">
        <v>33932</v>
      </c>
      <c r="D103" s="21">
        <v>32911</v>
      </c>
      <c r="E103" s="22" t="s">
        <v>305</v>
      </c>
      <c r="F103" s="22" t="s">
        <v>306</v>
      </c>
      <c r="G103" s="21">
        <v>34880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307</v>
      </c>
      <c r="B104" s="19" t="str">
        <f>IFERROR(VLOOKUP(A104,'[1]Raw Data'!$B:$E,4,0),"")</f>
        <v>Q3337</v>
      </c>
      <c r="C104" s="20">
        <v>33908</v>
      </c>
      <c r="D104" s="21">
        <v>33908</v>
      </c>
      <c r="E104" s="22" t="s">
        <v>308</v>
      </c>
      <c r="F104" s="22" t="s">
        <v>309</v>
      </c>
      <c r="G104" s="21">
        <v>34586</v>
      </c>
      <c r="H104" s="23">
        <v>35000</v>
      </c>
      <c r="I104" s="23">
        <v>0</v>
      </c>
      <c r="J104" s="23">
        <v>7041.83</v>
      </c>
      <c r="K104" s="23">
        <v>0</v>
      </c>
      <c r="L104" s="23">
        <v>0</v>
      </c>
      <c r="M104" s="23">
        <v>42041.83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ht="28.8" x14ac:dyDescent="0.3">
      <c r="A105" s="19" t="s">
        <v>310</v>
      </c>
      <c r="B105" s="19" t="str">
        <f>IFERROR(VLOOKUP(A105,'[1]Raw Data'!$B:$E,4,0),"")</f>
        <v>92-760</v>
      </c>
      <c r="C105" s="20">
        <v>33933</v>
      </c>
      <c r="D105" s="21">
        <v>30985</v>
      </c>
      <c r="E105" s="22" t="s">
        <v>64</v>
      </c>
      <c r="F105" s="22" t="s">
        <v>311</v>
      </c>
      <c r="G105" s="21">
        <v>34506</v>
      </c>
      <c r="H105" s="23">
        <v>0</v>
      </c>
      <c r="I105" s="23">
        <v>0</v>
      </c>
      <c r="J105" s="23">
        <v>5441</v>
      </c>
      <c r="K105" s="23">
        <v>0</v>
      </c>
      <c r="L105" s="23">
        <v>0</v>
      </c>
      <c r="M105" s="23">
        <v>5441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312</v>
      </c>
      <c r="B106" s="19" t="str">
        <f>IFERROR(VLOOKUP(A106,'[1]Raw Data'!$B:$E,4,0),"")</f>
        <v>Q3516</v>
      </c>
      <c r="C106" s="20">
        <v>33945</v>
      </c>
      <c r="D106" s="21">
        <v>33820</v>
      </c>
      <c r="E106" s="22" t="s">
        <v>313</v>
      </c>
      <c r="F106" s="22" t="s">
        <v>314</v>
      </c>
      <c r="G106" s="21">
        <v>34234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315</v>
      </c>
      <c r="B107" s="19" t="str">
        <f>IFERROR(VLOOKUP(A107,'[1]Raw Data'!$B:$E,4,0),"")</f>
        <v>LBQ</v>
      </c>
      <c r="C107" s="20">
        <v>33955</v>
      </c>
      <c r="D107" s="21">
        <v>33941</v>
      </c>
      <c r="E107" s="22" t="s">
        <v>175</v>
      </c>
      <c r="F107" s="22" t="s">
        <v>316</v>
      </c>
      <c r="G107" s="21">
        <v>34109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317</v>
      </c>
      <c r="B108" s="19" t="str">
        <f>IFERROR(VLOOKUP(A108,'[1]Raw Data'!$B:$E,4,0),"")</f>
        <v>93-011</v>
      </c>
      <c r="C108" s="20">
        <v>33975</v>
      </c>
      <c r="D108" s="21">
        <v>25638</v>
      </c>
      <c r="E108" s="22" t="s">
        <v>318</v>
      </c>
      <c r="F108" s="22" t="s">
        <v>319</v>
      </c>
      <c r="G108" s="21">
        <v>34270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320</v>
      </c>
      <c r="B109" s="19" t="str">
        <f>IFERROR(VLOOKUP(A109,'[1]Raw Data'!$B:$E,4,0),"")</f>
        <v>R0368</v>
      </c>
      <c r="C109" s="20">
        <v>33998</v>
      </c>
      <c r="D109" s="21">
        <v>32874</v>
      </c>
      <c r="E109" s="22" t="s">
        <v>321</v>
      </c>
      <c r="F109" s="22" t="s">
        <v>322</v>
      </c>
      <c r="G109" s="21">
        <v>34219</v>
      </c>
      <c r="H109" s="23">
        <v>0</v>
      </c>
      <c r="I109" s="23">
        <v>0</v>
      </c>
      <c r="J109" s="23">
        <v>2232</v>
      </c>
      <c r="K109" s="23">
        <v>0</v>
      </c>
      <c r="L109" s="23">
        <v>0</v>
      </c>
      <c r="M109" s="23">
        <v>2232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323</v>
      </c>
      <c r="B110" s="19" t="str">
        <f>IFERROR(VLOOKUP(A110,'[1]Raw Data'!$B:$E,4,0),"")</f>
        <v>LBQ</v>
      </c>
      <c r="C110" s="20">
        <v>33990</v>
      </c>
      <c r="D110" s="21">
        <v>33547</v>
      </c>
      <c r="E110" s="22" t="s">
        <v>269</v>
      </c>
      <c r="F110" s="22" t="s">
        <v>324</v>
      </c>
      <c r="G110" s="21">
        <v>34424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ht="28.8" x14ac:dyDescent="0.3">
      <c r="A111" s="19" t="s">
        <v>325</v>
      </c>
      <c r="B111" s="19" t="str">
        <f>IFERROR(VLOOKUP(A111,'[1]Raw Data'!$B:$E,4,0),"")</f>
        <v>93-070</v>
      </c>
      <c r="C111" s="20">
        <v>34003</v>
      </c>
      <c r="D111" s="21">
        <v>33914</v>
      </c>
      <c r="E111" s="22" t="s">
        <v>326</v>
      </c>
      <c r="F111" s="22" t="s">
        <v>327</v>
      </c>
      <c r="G111" s="21">
        <v>34303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328</v>
      </c>
      <c r="B112" s="19" t="str">
        <f>IFERROR(VLOOKUP(A112,'[1]Raw Data'!$B:$E,4,0),"")</f>
        <v>LBQ</v>
      </c>
      <c r="C112" s="20">
        <v>34026</v>
      </c>
      <c r="D112" s="21">
        <v>33970</v>
      </c>
      <c r="E112" s="22" t="s">
        <v>175</v>
      </c>
      <c r="F112" s="22" t="s">
        <v>329</v>
      </c>
      <c r="G112" s="21">
        <v>34795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ht="28.8" x14ac:dyDescent="0.3">
      <c r="A113" s="19" t="s">
        <v>330</v>
      </c>
      <c r="B113" s="19" t="str">
        <f>IFERROR(VLOOKUP(A113,'[1]Raw Data'!$B:$E,4,0),"")</f>
        <v>93-198</v>
      </c>
      <c r="C113" s="20">
        <v>34046</v>
      </c>
      <c r="D113" s="21">
        <v>34030</v>
      </c>
      <c r="E113" s="22" t="s">
        <v>331</v>
      </c>
      <c r="F113" s="22" t="s">
        <v>332</v>
      </c>
      <c r="G113" s="21">
        <v>35369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333</v>
      </c>
      <c r="B114" s="19" t="str">
        <f>IFERROR(VLOOKUP(A114,'[1]Raw Data'!$B:$E,4,0),"")</f>
        <v>93-135</v>
      </c>
      <c r="C114" s="20">
        <v>34025</v>
      </c>
      <c r="D114" s="21">
        <v>34017</v>
      </c>
      <c r="E114" s="22" t="s">
        <v>112</v>
      </c>
      <c r="F114" s="22" t="s">
        <v>334</v>
      </c>
      <c r="G114" s="21">
        <v>34480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ht="28.8" x14ac:dyDescent="0.3">
      <c r="A115" s="19" t="s">
        <v>335</v>
      </c>
      <c r="B115" s="19" t="str">
        <f>IFERROR(VLOOKUP(A115,'[1]Raw Data'!$B:$E,4,0),"")</f>
        <v>R1936</v>
      </c>
      <c r="C115" s="20">
        <v>34073</v>
      </c>
      <c r="D115" s="21"/>
      <c r="E115" s="22" t="s">
        <v>336</v>
      </c>
      <c r="F115" s="22" t="s">
        <v>337</v>
      </c>
      <c r="G115" s="21">
        <v>34151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338</v>
      </c>
      <c r="B116" s="19" t="str">
        <f>IFERROR(VLOOKUP(A116,'[1]Raw Data'!$B:$E,4,0),"")</f>
        <v>R1370</v>
      </c>
      <c r="C116" s="20">
        <v>34089</v>
      </c>
      <c r="D116" s="21">
        <v>33947</v>
      </c>
      <c r="E116" s="22" t="s">
        <v>339</v>
      </c>
      <c r="F116" s="22" t="s">
        <v>340</v>
      </c>
      <c r="G116" s="21">
        <v>34971</v>
      </c>
      <c r="H116" s="23">
        <v>0</v>
      </c>
      <c r="I116" s="23">
        <v>2777</v>
      </c>
      <c r="J116" s="23">
        <v>0</v>
      </c>
      <c r="K116" s="23">
        <v>0</v>
      </c>
      <c r="L116" s="23">
        <v>0</v>
      </c>
      <c r="M116" s="23">
        <v>2777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341</v>
      </c>
      <c r="B117" s="19" t="str">
        <f>IFERROR(VLOOKUP(A117,'[1]Raw Data'!$B:$E,4,0),"")</f>
        <v>93-266</v>
      </c>
      <c r="C117" s="20">
        <v>34086</v>
      </c>
      <c r="D117" s="21">
        <v>32417</v>
      </c>
      <c r="E117" s="22" t="s">
        <v>342</v>
      </c>
      <c r="F117" s="22" t="s">
        <v>343</v>
      </c>
      <c r="G117" s="21">
        <v>34831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344</v>
      </c>
      <c r="B118" s="19" t="str">
        <f>IFERROR(VLOOKUP(A118,'[1]Raw Data'!$B:$E,4,0),"")</f>
        <v>92-278</v>
      </c>
      <c r="C118" s="20">
        <v>34102</v>
      </c>
      <c r="D118" s="21"/>
      <c r="E118" s="22" t="s">
        <v>345</v>
      </c>
      <c r="F118" s="22" t="s">
        <v>346</v>
      </c>
      <c r="G118" s="21">
        <v>34150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347</v>
      </c>
      <c r="B119" s="19" t="str">
        <f>IFERROR(VLOOKUP(A119,'[1]Raw Data'!$B:$E,4,0),"")</f>
        <v>R1793</v>
      </c>
      <c r="C119" s="20">
        <v>34150</v>
      </c>
      <c r="D119" s="21">
        <v>33511</v>
      </c>
      <c r="E119" s="22" t="s">
        <v>348</v>
      </c>
      <c r="F119" s="22" t="s">
        <v>349</v>
      </c>
      <c r="G119" s="21">
        <v>35246</v>
      </c>
      <c r="H119" s="23">
        <v>0</v>
      </c>
      <c r="I119" s="23">
        <v>1489</v>
      </c>
      <c r="J119" s="23">
        <v>11644</v>
      </c>
      <c r="K119" s="23">
        <v>0</v>
      </c>
      <c r="L119" s="23">
        <v>0</v>
      </c>
      <c r="M119" s="23">
        <v>13133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350</v>
      </c>
      <c r="B120" s="19" t="str">
        <f>IFERROR(VLOOKUP(A120,'[1]Raw Data'!$B:$E,4,0),"")</f>
        <v>R1936</v>
      </c>
      <c r="C120" s="20">
        <v>34121</v>
      </c>
      <c r="D120" s="21"/>
      <c r="E120" s="22" t="s">
        <v>351</v>
      </c>
      <c r="F120" s="22" t="s">
        <v>352</v>
      </c>
      <c r="G120" s="21">
        <v>34780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353</v>
      </c>
      <c r="B121" s="19" t="str">
        <f>IFERROR(VLOOKUP(A121,'[1]Raw Data'!$B:$E,4,0),"")</f>
        <v>R2039</v>
      </c>
      <c r="C121" s="20">
        <v>34150</v>
      </c>
      <c r="D121" s="21">
        <v>24197</v>
      </c>
      <c r="E121" s="22" t="s">
        <v>354</v>
      </c>
      <c r="F121" s="22" t="s">
        <v>355</v>
      </c>
      <c r="G121" s="21">
        <v>34515</v>
      </c>
      <c r="H121" s="23">
        <v>0</v>
      </c>
      <c r="I121" s="23">
        <v>1639</v>
      </c>
      <c r="J121" s="23">
        <v>11154</v>
      </c>
      <c r="K121" s="23">
        <v>0</v>
      </c>
      <c r="L121" s="23">
        <v>0</v>
      </c>
      <c r="M121" s="23">
        <v>12793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356</v>
      </c>
      <c r="B122" s="19" t="str">
        <f>IFERROR(VLOOKUP(A122,'[1]Raw Data'!$B:$E,4,0),"")</f>
        <v>R2400</v>
      </c>
      <c r="C122" s="20">
        <v>34121</v>
      </c>
      <c r="D122" s="21">
        <v>34150</v>
      </c>
      <c r="E122" s="22" t="s">
        <v>357</v>
      </c>
      <c r="F122" s="22" t="s">
        <v>358</v>
      </c>
      <c r="G122" s="21">
        <v>34515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359</v>
      </c>
      <c r="B123" s="19" t="str">
        <f>IFERROR(VLOOKUP(A123,'[1]Raw Data'!$B:$E,4,0),"")</f>
        <v>LBQ</v>
      </c>
      <c r="C123" s="20">
        <v>34172</v>
      </c>
      <c r="D123" s="21">
        <v>31778</v>
      </c>
      <c r="E123" s="22" t="s">
        <v>360</v>
      </c>
      <c r="F123" s="22" t="s">
        <v>361</v>
      </c>
      <c r="G123" s="21">
        <v>34744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362</v>
      </c>
      <c r="B124" s="19" t="str">
        <f>IFERROR(VLOOKUP(A124,'[1]Raw Data'!$B:$E,4,0),"")</f>
        <v>R2750</v>
      </c>
      <c r="C124" s="20">
        <v>34212</v>
      </c>
      <c r="D124" s="21">
        <v>33482</v>
      </c>
      <c r="E124" s="22" t="s">
        <v>363</v>
      </c>
      <c r="F124" s="22" t="s">
        <v>364</v>
      </c>
      <c r="G124" s="21">
        <v>37448</v>
      </c>
      <c r="H124" s="23">
        <v>15000</v>
      </c>
      <c r="I124" s="23">
        <v>0</v>
      </c>
      <c r="J124" s="23">
        <v>30077</v>
      </c>
      <c r="K124" s="23">
        <v>0</v>
      </c>
      <c r="L124" s="23">
        <v>0</v>
      </c>
      <c r="M124" s="23">
        <v>45077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365</v>
      </c>
      <c r="B125" s="19" t="str">
        <f>IFERROR(VLOOKUP(A125,'[1]Raw Data'!$B:$E,4,0),"")</f>
        <v>LBQ</v>
      </c>
      <c r="C125" s="20">
        <v>34163</v>
      </c>
      <c r="D125" s="21">
        <v>33910</v>
      </c>
      <c r="E125" s="22" t="s">
        <v>366</v>
      </c>
      <c r="F125" s="22" t="s">
        <v>367</v>
      </c>
      <c r="G125" s="21">
        <v>34786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x14ac:dyDescent="0.3">
      <c r="A126" s="19" t="s">
        <v>368</v>
      </c>
      <c r="B126" s="19" t="str">
        <f>IFERROR(VLOOKUP(A126,'[1]Raw Data'!$B:$E,4,0),"")</f>
        <v>93-592</v>
      </c>
      <c r="C126" s="20">
        <v>34221</v>
      </c>
      <c r="D126" s="21">
        <v>31017</v>
      </c>
      <c r="E126" s="22" t="s">
        <v>369</v>
      </c>
      <c r="F126" s="22" t="s">
        <v>370</v>
      </c>
      <c r="G126" s="21">
        <v>34677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371</v>
      </c>
      <c r="B127" s="19" t="str">
        <f>IFERROR(VLOOKUP(A127,'[1]Raw Data'!$B:$E,4,0),"")</f>
        <v>R3096</v>
      </c>
      <c r="C127" s="20">
        <v>34226</v>
      </c>
      <c r="D127" s="21">
        <v>33543</v>
      </c>
      <c r="E127" s="22" t="s">
        <v>372</v>
      </c>
      <c r="F127" s="22" t="s">
        <v>373</v>
      </c>
      <c r="G127" s="21">
        <v>34699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x14ac:dyDescent="0.3">
      <c r="A128" s="19" t="s">
        <v>374</v>
      </c>
      <c r="B128" s="19" t="str">
        <f>IFERROR(VLOOKUP(A128,'[1]Raw Data'!$B:$E,4,0),"")</f>
        <v>93-597</v>
      </c>
      <c r="C128" s="20">
        <v>34221</v>
      </c>
      <c r="D128" s="21">
        <v>33542</v>
      </c>
      <c r="E128" s="22" t="s">
        <v>139</v>
      </c>
      <c r="F128" s="22" t="s">
        <v>375</v>
      </c>
      <c r="G128" s="21">
        <v>34506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376</v>
      </c>
      <c r="B129" s="19" t="str">
        <f>IFERROR(VLOOKUP(A129,'[1]Raw Data'!$B:$E,4,0),"")</f>
        <v>R3279-Q</v>
      </c>
      <c r="C129" s="20">
        <v>34243</v>
      </c>
      <c r="D129" s="21">
        <v>33086</v>
      </c>
      <c r="E129" s="22" t="s">
        <v>193</v>
      </c>
      <c r="F129" s="22" t="s">
        <v>377</v>
      </c>
      <c r="G129" s="21">
        <v>34855</v>
      </c>
      <c r="H129" s="23">
        <v>0</v>
      </c>
      <c r="I129" s="23">
        <v>0</v>
      </c>
      <c r="J129" s="23">
        <v>18853</v>
      </c>
      <c r="K129" s="23">
        <v>0</v>
      </c>
      <c r="L129" s="23">
        <v>0</v>
      </c>
      <c r="M129" s="23">
        <v>18853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378</v>
      </c>
      <c r="B130" s="19" t="str">
        <f>IFERROR(VLOOKUP(A130,'[1]Raw Data'!$B:$E,4,0),"")</f>
        <v>R3257</v>
      </c>
      <c r="C130" s="20">
        <v>34241</v>
      </c>
      <c r="D130" s="21">
        <v>34090</v>
      </c>
      <c r="E130" s="22" t="s">
        <v>379</v>
      </c>
      <c r="F130" s="22" t="s">
        <v>380</v>
      </c>
      <c r="G130" s="21">
        <v>35033</v>
      </c>
      <c r="H130" s="23">
        <v>0</v>
      </c>
      <c r="I130" s="23">
        <v>0</v>
      </c>
      <c r="J130" s="23">
        <v>16573</v>
      </c>
      <c r="K130" s="23">
        <v>0</v>
      </c>
      <c r="L130" s="23">
        <v>0</v>
      </c>
      <c r="M130" s="23">
        <v>16573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381</v>
      </c>
      <c r="B131" s="19" t="str">
        <f>IFERROR(VLOOKUP(A131,'[1]Raw Data'!$B:$E,4,0),"")</f>
        <v>93-0665</v>
      </c>
      <c r="C131" s="20">
        <v>34248</v>
      </c>
      <c r="D131" s="21">
        <v>28866</v>
      </c>
      <c r="E131" s="22" t="s">
        <v>382</v>
      </c>
      <c r="F131" s="22" t="s">
        <v>383</v>
      </c>
      <c r="G131" s="21">
        <v>35703</v>
      </c>
      <c r="H131" s="23">
        <v>0</v>
      </c>
      <c r="I131" s="23">
        <v>0</v>
      </c>
      <c r="J131" s="23">
        <v>16845</v>
      </c>
      <c r="K131" s="23">
        <v>0</v>
      </c>
      <c r="L131" s="23">
        <v>0</v>
      </c>
      <c r="M131" s="23">
        <v>16845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384</v>
      </c>
      <c r="B132" s="19" t="str">
        <f>IFERROR(VLOOKUP(A132,'[1]Raw Data'!$B:$E,4,0),"")</f>
        <v>LBQ</v>
      </c>
      <c r="C132" s="20">
        <v>34257</v>
      </c>
      <c r="D132" s="21">
        <v>34247</v>
      </c>
      <c r="E132" s="22" t="s">
        <v>385</v>
      </c>
      <c r="F132" s="22" t="s">
        <v>386</v>
      </c>
      <c r="G132" s="21">
        <v>34436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387</v>
      </c>
      <c r="B133" s="19" t="str">
        <f>IFERROR(VLOOKUP(A133,'[1]Raw Data'!$B:$E,4,0),"")</f>
        <v>LBQ</v>
      </c>
      <c r="C133" s="20">
        <v>34262</v>
      </c>
      <c r="D133" s="21">
        <v>34057</v>
      </c>
      <c r="E133" s="22" t="s">
        <v>388</v>
      </c>
      <c r="F133" s="22" t="s">
        <v>389</v>
      </c>
      <c r="G133" s="21">
        <v>34453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390</v>
      </c>
      <c r="B134" s="19" t="str">
        <f>IFERROR(VLOOKUP(A134,'[1]Raw Data'!$B:$E,4,0),"")</f>
        <v>94-172</v>
      </c>
      <c r="C134" s="20">
        <v>34260</v>
      </c>
      <c r="D134" s="21">
        <v>33605</v>
      </c>
      <c r="E134" s="22" t="s">
        <v>391</v>
      </c>
      <c r="F134" s="22" t="s">
        <v>392</v>
      </c>
      <c r="G134" s="21">
        <v>36250</v>
      </c>
      <c r="H134" s="23">
        <v>0</v>
      </c>
      <c r="I134" s="23">
        <v>0</v>
      </c>
      <c r="J134" s="23">
        <v>2997</v>
      </c>
      <c r="K134" s="23">
        <v>0</v>
      </c>
      <c r="L134" s="23">
        <v>0</v>
      </c>
      <c r="M134" s="23">
        <v>2997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393</v>
      </c>
      <c r="B135" s="19" t="str">
        <f>IFERROR(VLOOKUP(A135,'[1]Raw Data'!$B:$E,4,0),"")</f>
        <v>93-0749</v>
      </c>
      <c r="C135" s="20">
        <v>34277</v>
      </c>
      <c r="D135" s="21">
        <v>32301</v>
      </c>
      <c r="E135" s="22" t="s">
        <v>112</v>
      </c>
      <c r="F135" s="22" t="s">
        <v>394</v>
      </c>
      <c r="G135" s="21">
        <v>35598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395</v>
      </c>
      <c r="B136" s="19" t="str">
        <f>IFERROR(VLOOKUP(A136,'[1]Raw Data'!$B:$E,4,0),"")</f>
        <v>93-774</v>
      </c>
      <c r="C136" s="20">
        <v>34289</v>
      </c>
      <c r="D136" s="21">
        <v>34243</v>
      </c>
      <c r="E136" s="22" t="s">
        <v>396</v>
      </c>
      <c r="F136" s="22" t="s">
        <v>397</v>
      </c>
      <c r="G136" s="21">
        <v>35246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ht="28.8" x14ac:dyDescent="0.3">
      <c r="A137" s="19" t="s">
        <v>398</v>
      </c>
      <c r="B137" s="19" t="str">
        <f>IFERROR(VLOOKUP(A137,'[1]Raw Data'!$B:$E,4,0),"")</f>
        <v>93-772</v>
      </c>
      <c r="C137" s="20">
        <v>34257</v>
      </c>
      <c r="D137" s="21">
        <v>33573</v>
      </c>
      <c r="E137" s="22" t="s">
        <v>399</v>
      </c>
      <c r="F137" s="22" t="s">
        <v>400</v>
      </c>
      <c r="G137" s="21">
        <v>34880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401</v>
      </c>
      <c r="B138" s="19" t="str">
        <f>IFERROR(VLOOKUP(A138,'[1]Raw Data'!$B:$E,4,0),"")</f>
        <v>R4348-K</v>
      </c>
      <c r="C138" s="20">
        <v>34335</v>
      </c>
      <c r="D138" s="21"/>
      <c r="E138" s="22" t="s">
        <v>193</v>
      </c>
      <c r="F138" s="22" t="s">
        <v>402</v>
      </c>
      <c r="G138" s="21">
        <v>34521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403</v>
      </c>
      <c r="B139" s="19" t="str">
        <f>IFERROR(VLOOKUP(A139,'[1]Raw Data'!$B:$E,4,0),"")</f>
        <v>93-604</v>
      </c>
      <c r="C139" s="20">
        <v>34332</v>
      </c>
      <c r="D139" s="21">
        <v>28856</v>
      </c>
      <c r="E139" s="22" t="s">
        <v>404</v>
      </c>
      <c r="F139" s="22" t="s">
        <v>405</v>
      </c>
      <c r="G139" s="21">
        <v>35146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406</v>
      </c>
      <c r="B140" s="19" t="str">
        <f>IFERROR(VLOOKUP(A140,'[1]Raw Data'!$B:$E,4,0),"")</f>
        <v>94-223</v>
      </c>
      <c r="C140" s="20">
        <v>34410</v>
      </c>
      <c r="D140" s="21">
        <v>33909</v>
      </c>
      <c r="E140" s="22" t="s">
        <v>407</v>
      </c>
      <c r="F140" s="22" t="s">
        <v>408</v>
      </c>
      <c r="G140" s="21">
        <v>34605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ht="28.8" x14ac:dyDescent="0.3">
      <c r="A141" s="19" t="s">
        <v>409</v>
      </c>
      <c r="B141" s="19" t="str">
        <f>IFERROR(VLOOKUP(A141,'[1]Raw Data'!$B:$E,4,0),"")</f>
        <v>LBQ</v>
      </c>
      <c r="C141" s="20">
        <v>34394</v>
      </c>
      <c r="D141" s="21">
        <v>31198</v>
      </c>
      <c r="E141" s="22" t="s">
        <v>410</v>
      </c>
      <c r="F141" s="22" t="s">
        <v>411</v>
      </c>
      <c r="G141" s="21">
        <v>37383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412</v>
      </c>
      <c r="B142" s="19" t="str">
        <f>IFERROR(VLOOKUP(A142,'[1]Raw Data'!$B:$E,4,0),"")</f>
        <v>94-237</v>
      </c>
      <c r="C142" s="20">
        <v>34416</v>
      </c>
      <c r="D142" s="21">
        <v>34274</v>
      </c>
      <c r="E142" s="22" t="s">
        <v>413</v>
      </c>
      <c r="F142" s="22" t="s">
        <v>414</v>
      </c>
      <c r="G142" s="21">
        <v>34659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415</v>
      </c>
      <c r="B143" s="19" t="str">
        <f>IFERROR(VLOOKUP(A143,'[1]Raw Data'!$B:$E,4,0),"")</f>
        <v>LBQ</v>
      </c>
      <c r="C143" s="20">
        <v>34439</v>
      </c>
      <c r="D143" s="21"/>
      <c r="E143" s="22" t="s">
        <v>416</v>
      </c>
      <c r="F143" s="22" t="s">
        <v>417</v>
      </c>
      <c r="G143" s="21">
        <v>34939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418</v>
      </c>
      <c r="B144" s="19" t="str">
        <f>IFERROR(VLOOKUP(A144,'[1]Raw Data'!$B:$E,4,0),"")</f>
        <v>LBQ</v>
      </c>
      <c r="C144" s="20">
        <v>34458</v>
      </c>
      <c r="D144" s="21">
        <v>34334</v>
      </c>
      <c r="E144" s="22" t="s">
        <v>419</v>
      </c>
      <c r="F144" s="22" t="s">
        <v>420</v>
      </c>
      <c r="G144" s="21">
        <v>34789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421</v>
      </c>
      <c r="B145" s="19" t="str">
        <f>IFERROR(VLOOKUP(A145,'[1]Raw Data'!$B:$E,4,0),"")</f>
        <v>S1477</v>
      </c>
      <c r="C145" s="20">
        <v>34471</v>
      </c>
      <c r="D145" s="21">
        <v>34335</v>
      </c>
      <c r="E145" s="22" t="s">
        <v>193</v>
      </c>
      <c r="F145" s="22" t="s">
        <v>422</v>
      </c>
      <c r="G145" s="21">
        <v>34786</v>
      </c>
      <c r="H145" s="23">
        <v>0</v>
      </c>
      <c r="I145" s="23">
        <v>0</v>
      </c>
      <c r="J145" s="23">
        <v>3487</v>
      </c>
      <c r="K145" s="23">
        <v>0</v>
      </c>
      <c r="L145" s="23">
        <v>0</v>
      </c>
      <c r="M145" s="23">
        <v>3487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423</v>
      </c>
      <c r="B146" s="19" t="str">
        <f>IFERROR(VLOOKUP(A146,'[1]Raw Data'!$B:$E,4,0),"")</f>
        <v>LBQ</v>
      </c>
      <c r="C146" s="20">
        <v>34466</v>
      </c>
      <c r="D146" s="21">
        <v>34449</v>
      </c>
      <c r="E146" s="22" t="s">
        <v>424</v>
      </c>
      <c r="F146" s="22" t="s">
        <v>425</v>
      </c>
      <c r="G146" s="21">
        <v>35121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426</v>
      </c>
      <c r="B147" s="19" t="str">
        <f>IFERROR(VLOOKUP(A147,'[1]Raw Data'!$B:$E,4,0),"")</f>
        <v>LBQ</v>
      </c>
      <c r="C147" s="20">
        <v>34494</v>
      </c>
      <c r="D147" s="21"/>
      <c r="E147" s="22" t="s">
        <v>427</v>
      </c>
      <c r="F147" s="22" t="s">
        <v>428</v>
      </c>
      <c r="G147" s="21">
        <v>34898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x14ac:dyDescent="0.3">
      <c r="A148" s="19" t="s">
        <v>429</v>
      </c>
      <c r="B148" s="19" t="str">
        <f>IFERROR(VLOOKUP(A148,'[1]Raw Data'!$B:$E,4,0),"")</f>
        <v>94-592</v>
      </c>
      <c r="C148" s="20">
        <v>34479</v>
      </c>
      <c r="D148" s="21">
        <v>33482</v>
      </c>
      <c r="E148" s="22" t="s">
        <v>430</v>
      </c>
      <c r="F148" s="22" t="s">
        <v>431</v>
      </c>
      <c r="G148" s="21">
        <v>36371</v>
      </c>
      <c r="H148" s="23">
        <v>0</v>
      </c>
      <c r="I148" s="23">
        <v>0</v>
      </c>
      <c r="J148" s="23">
        <v>902</v>
      </c>
      <c r="K148" s="23">
        <v>0</v>
      </c>
      <c r="L148" s="23">
        <v>0</v>
      </c>
      <c r="M148" s="23">
        <v>902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432</v>
      </c>
      <c r="B149" s="19" t="str">
        <f>IFERROR(VLOOKUP(A149,'[1]Raw Data'!$B:$E,4,0),"")</f>
        <v>94-436</v>
      </c>
      <c r="C149" s="20">
        <v>34499</v>
      </c>
      <c r="D149" s="21">
        <v>32111</v>
      </c>
      <c r="E149" s="22" t="s">
        <v>433</v>
      </c>
      <c r="F149" s="22" t="s">
        <v>434</v>
      </c>
      <c r="G149" s="21">
        <v>35216</v>
      </c>
      <c r="H149" s="23">
        <v>0</v>
      </c>
      <c r="I149" s="23">
        <v>0</v>
      </c>
      <c r="J149" s="23">
        <v>7979</v>
      </c>
      <c r="K149" s="23">
        <v>0</v>
      </c>
      <c r="L149" s="23">
        <v>0</v>
      </c>
      <c r="M149" s="23">
        <v>7979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435</v>
      </c>
      <c r="B150" s="19" t="str">
        <f>IFERROR(VLOOKUP(A150,'[1]Raw Data'!$B:$E,4,0),"")</f>
        <v>LBQ</v>
      </c>
      <c r="C150" s="20">
        <v>34376</v>
      </c>
      <c r="D150" s="21"/>
      <c r="E150" s="22" t="s">
        <v>436</v>
      </c>
      <c r="F150" s="22" t="s">
        <v>437</v>
      </c>
      <c r="G150" s="21">
        <v>35215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438</v>
      </c>
      <c r="B151" s="19" t="str">
        <f>IFERROR(VLOOKUP(A151,'[1]Raw Data'!$B:$E,4,0),"")</f>
        <v>LBQ</v>
      </c>
      <c r="C151" s="20">
        <v>34576</v>
      </c>
      <c r="D151" s="21"/>
      <c r="E151" s="22" t="s">
        <v>439</v>
      </c>
      <c r="F151" s="22" t="s">
        <v>440</v>
      </c>
      <c r="G151" s="21">
        <v>34778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441</v>
      </c>
      <c r="B152" s="19" t="str">
        <f>IFERROR(VLOOKUP(A152,'[1]Raw Data'!$B:$E,4,0),"")</f>
        <v>S2556</v>
      </c>
      <c r="C152" s="20">
        <v>34579</v>
      </c>
      <c r="D152" s="21">
        <v>33848</v>
      </c>
      <c r="E152" s="22" t="s">
        <v>442</v>
      </c>
      <c r="F152" s="22" t="s">
        <v>443</v>
      </c>
      <c r="G152" s="21">
        <v>35362</v>
      </c>
      <c r="H152" s="23">
        <v>217763</v>
      </c>
      <c r="I152" s="23">
        <v>26991</v>
      </c>
      <c r="J152" s="23">
        <v>82985</v>
      </c>
      <c r="K152" s="23">
        <v>0</v>
      </c>
      <c r="L152" s="23">
        <v>0</v>
      </c>
      <c r="M152" s="23">
        <v>327739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x14ac:dyDescent="0.3">
      <c r="A153" s="19" t="s">
        <v>444</v>
      </c>
      <c r="B153" s="19" t="str">
        <f>IFERROR(VLOOKUP(A153,'[1]Raw Data'!$B:$E,4,0),"")</f>
        <v>94-0649</v>
      </c>
      <c r="C153" s="20">
        <v>34593</v>
      </c>
      <c r="D153" s="21">
        <v>32112</v>
      </c>
      <c r="E153" s="22" t="s">
        <v>289</v>
      </c>
      <c r="F153" s="22" t="s">
        <v>445</v>
      </c>
      <c r="G153" s="21">
        <v>35430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446</v>
      </c>
      <c r="B154" s="19" t="str">
        <f>IFERROR(VLOOKUP(A154,'[1]Raw Data'!$B:$E,4,0),"")</f>
        <v>LBQ</v>
      </c>
      <c r="C154" s="20">
        <v>34619</v>
      </c>
      <c r="D154" s="21"/>
      <c r="E154" s="22" t="s">
        <v>447</v>
      </c>
      <c r="F154" s="22" t="s">
        <v>448</v>
      </c>
      <c r="G154" s="21">
        <v>38168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449</v>
      </c>
      <c r="B155" s="19" t="str">
        <f>IFERROR(VLOOKUP(A155,'[1]Raw Data'!$B:$E,4,0),"")</f>
        <v>LBQ</v>
      </c>
      <c r="C155" s="20">
        <v>34632</v>
      </c>
      <c r="D155" s="21">
        <v>33792</v>
      </c>
      <c r="E155" s="22" t="s">
        <v>450</v>
      </c>
      <c r="F155" s="22" t="s">
        <v>451</v>
      </c>
      <c r="G155" s="21">
        <v>34894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452</v>
      </c>
      <c r="B156" s="19" t="str">
        <f>IFERROR(VLOOKUP(A156,'[1]Raw Data'!$B:$E,4,0),"")</f>
        <v>S3261-J</v>
      </c>
      <c r="C156" s="20">
        <v>34642</v>
      </c>
      <c r="D156" s="21"/>
      <c r="E156" s="22" t="s">
        <v>453</v>
      </c>
      <c r="F156" s="22" t="s">
        <v>454</v>
      </c>
      <c r="G156" s="21">
        <v>34648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455</v>
      </c>
      <c r="B157" s="19" t="str">
        <f>IFERROR(VLOOKUP(A157,'[1]Raw Data'!$B:$E,4,0),"")</f>
        <v>S3474</v>
      </c>
      <c r="C157" s="20">
        <v>34699</v>
      </c>
      <c r="D157" s="21">
        <v>33939</v>
      </c>
      <c r="E157" s="22" t="s">
        <v>456</v>
      </c>
      <c r="F157" s="22" t="s">
        <v>457</v>
      </c>
      <c r="G157" s="21">
        <v>35486</v>
      </c>
      <c r="H157" s="23">
        <v>0</v>
      </c>
      <c r="I157" s="23">
        <v>0</v>
      </c>
      <c r="J157" s="23">
        <v>12334</v>
      </c>
      <c r="K157" s="23">
        <v>0</v>
      </c>
      <c r="L157" s="23">
        <v>0</v>
      </c>
      <c r="M157" s="23">
        <v>12334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458</v>
      </c>
      <c r="B158" s="19" t="str">
        <f>IFERROR(VLOOKUP(A158,'[1]Raw Data'!$B:$E,4,0),"")</f>
        <v>LBQ</v>
      </c>
      <c r="C158" s="20">
        <v>34660</v>
      </c>
      <c r="D158" s="21"/>
      <c r="E158" s="22" t="s">
        <v>459</v>
      </c>
      <c r="F158" s="22" t="s">
        <v>460</v>
      </c>
      <c r="G158" s="21">
        <v>35465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461</v>
      </c>
      <c r="B159" s="19" t="str">
        <f>IFERROR(VLOOKUP(A159,'[1]Raw Data'!$B:$E,4,0),"")</f>
        <v>94-0856</v>
      </c>
      <c r="C159" s="20">
        <v>34669</v>
      </c>
      <c r="D159" s="21">
        <v>34308</v>
      </c>
      <c r="E159" s="22" t="s">
        <v>462</v>
      </c>
      <c r="F159" s="22" t="s">
        <v>463</v>
      </c>
      <c r="G159" s="21">
        <v>36068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464</v>
      </c>
      <c r="B160" s="19" t="str">
        <f>IFERROR(VLOOKUP(A160,'[1]Raw Data'!$B:$E,4,0),"")</f>
        <v>94-0987</v>
      </c>
      <c r="C160" s="20">
        <v>34698</v>
      </c>
      <c r="D160" s="21">
        <v>34308</v>
      </c>
      <c r="E160" s="22" t="s">
        <v>462</v>
      </c>
      <c r="F160" s="22" t="s">
        <v>463</v>
      </c>
      <c r="G160" s="21">
        <v>36068</v>
      </c>
      <c r="H160" s="23">
        <v>0</v>
      </c>
      <c r="I160" s="23">
        <v>0</v>
      </c>
      <c r="J160" s="23">
        <v>8137</v>
      </c>
      <c r="K160" s="23">
        <v>0</v>
      </c>
      <c r="L160" s="23">
        <v>0</v>
      </c>
      <c r="M160" s="23">
        <v>8137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465</v>
      </c>
      <c r="B161" s="19" t="str">
        <f>IFERROR(VLOOKUP(A161,'[1]Raw Data'!$B:$E,4,0),"")</f>
        <v>S3704</v>
      </c>
      <c r="C161" s="20">
        <v>34697</v>
      </c>
      <c r="D161" s="21">
        <v>33359</v>
      </c>
      <c r="E161" s="22" t="s">
        <v>466</v>
      </c>
      <c r="F161" s="22" t="s">
        <v>467</v>
      </c>
      <c r="G161" s="21">
        <v>35009</v>
      </c>
      <c r="H161" s="23">
        <v>0</v>
      </c>
      <c r="I161" s="23">
        <v>0</v>
      </c>
      <c r="J161" s="23">
        <v>1170</v>
      </c>
      <c r="K161" s="23">
        <v>0</v>
      </c>
      <c r="L161" s="23">
        <v>0</v>
      </c>
      <c r="M161" s="23">
        <v>1170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468</v>
      </c>
      <c r="B162" s="19" t="str">
        <f>IFERROR(VLOOKUP(A162,'[1]Raw Data'!$B:$E,4,0),"")</f>
        <v>LBQ</v>
      </c>
      <c r="C162" s="20">
        <v>34704</v>
      </c>
      <c r="D162" s="21">
        <v>34570</v>
      </c>
      <c r="E162" s="22" t="s">
        <v>469</v>
      </c>
      <c r="F162" s="22" t="s">
        <v>470</v>
      </c>
      <c r="G162" s="21">
        <v>35150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471</v>
      </c>
      <c r="B163" s="19" t="str">
        <f>IFERROR(VLOOKUP(A163,'[1]Raw Data'!$B:$E,4,0),"")</f>
        <v>95-142</v>
      </c>
      <c r="C163" s="20">
        <v>34754</v>
      </c>
      <c r="D163" s="21">
        <v>34090</v>
      </c>
      <c r="E163" s="22" t="s">
        <v>472</v>
      </c>
      <c r="F163" s="22" t="s">
        <v>473</v>
      </c>
      <c r="G163" s="21">
        <v>35235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474</v>
      </c>
      <c r="B164" s="19" t="str">
        <f>IFERROR(VLOOKUP(A164,'[1]Raw Data'!$B:$E,4,0),"")</f>
        <v>LBQ</v>
      </c>
      <c r="C164" s="20">
        <v>34779</v>
      </c>
      <c r="D164" s="21"/>
      <c r="E164" s="22" t="s">
        <v>475</v>
      </c>
      <c r="F164" s="22" t="s">
        <v>476</v>
      </c>
      <c r="G164" s="21">
        <v>37346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477</v>
      </c>
      <c r="B165" s="19" t="str">
        <f>IFERROR(VLOOKUP(A165,'[1]Raw Data'!$B:$E,4,0),"")</f>
        <v>LBQ</v>
      </c>
      <c r="C165" s="20">
        <v>34786</v>
      </c>
      <c r="D165" s="21"/>
      <c r="E165" s="22" t="s">
        <v>478</v>
      </c>
      <c r="F165" s="22" t="s">
        <v>479</v>
      </c>
      <c r="G165" s="21">
        <v>35256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480</v>
      </c>
      <c r="B166" s="19" t="str">
        <f>IFERROR(VLOOKUP(A166,'[1]Raw Data'!$B:$E,4,0),"")</f>
        <v>LBQ</v>
      </c>
      <c r="C166" s="20">
        <v>34793</v>
      </c>
      <c r="D166" s="21">
        <v>33883</v>
      </c>
      <c r="E166" s="22" t="s">
        <v>481</v>
      </c>
      <c r="F166" s="22" t="s">
        <v>482</v>
      </c>
      <c r="G166" s="21">
        <v>35006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483</v>
      </c>
      <c r="B167" s="19" t="str">
        <f>IFERROR(VLOOKUP(A167,'[1]Raw Data'!$B:$E,4,0),"")</f>
        <v>S2276-K</v>
      </c>
      <c r="C167" s="20">
        <v>34541</v>
      </c>
      <c r="D167" s="21">
        <v>32509</v>
      </c>
      <c r="E167" s="22" t="s">
        <v>484</v>
      </c>
      <c r="F167" s="22" t="s">
        <v>485</v>
      </c>
      <c r="G167" s="21">
        <v>34589</v>
      </c>
      <c r="H167" s="23">
        <v>0</v>
      </c>
      <c r="I167" s="23">
        <v>295</v>
      </c>
      <c r="J167" s="23">
        <v>0</v>
      </c>
      <c r="K167" s="23">
        <v>0</v>
      </c>
      <c r="L167" s="23">
        <v>0</v>
      </c>
      <c r="M167" s="23">
        <v>295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486</v>
      </c>
      <c r="B168" s="19" t="str">
        <f>IFERROR(VLOOKUP(A168,'[1]Raw Data'!$B:$E,4,0),"")</f>
        <v>T0646</v>
      </c>
      <c r="C168" s="20">
        <v>33363</v>
      </c>
      <c r="D168" s="21">
        <v>33725</v>
      </c>
      <c r="E168" s="22" t="s">
        <v>487</v>
      </c>
      <c r="F168" s="22" t="s">
        <v>488</v>
      </c>
      <c r="G168" s="21">
        <v>35486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489</v>
      </c>
      <c r="B169" s="19" t="str">
        <f>IFERROR(VLOOKUP(A169,'[1]Raw Data'!$B:$E,4,0),"")</f>
        <v>95-338</v>
      </c>
      <c r="C169" s="20">
        <v>34829</v>
      </c>
      <c r="D169" s="21">
        <v>34275</v>
      </c>
      <c r="E169" s="22" t="s">
        <v>490</v>
      </c>
      <c r="F169" s="22" t="s">
        <v>491</v>
      </c>
      <c r="G169" s="21">
        <v>35216</v>
      </c>
      <c r="H169" s="23">
        <v>150000</v>
      </c>
      <c r="I169" s="23">
        <v>0</v>
      </c>
      <c r="J169" s="23">
        <v>21844</v>
      </c>
      <c r="K169" s="23">
        <v>0</v>
      </c>
      <c r="L169" s="23">
        <v>0</v>
      </c>
      <c r="M169" s="23">
        <v>171844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492</v>
      </c>
      <c r="B170" s="19" t="str">
        <f>IFERROR(VLOOKUP(A170,'[1]Raw Data'!$B:$E,4,0),"")</f>
        <v>95-0457</v>
      </c>
      <c r="C170" s="20">
        <v>34858</v>
      </c>
      <c r="D170" s="21"/>
      <c r="E170" s="22" t="s">
        <v>289</v>
      </c>
      <c r="F170" s="22" t="s">
        <v>493</v>
      </c>
      <c r="G170" s="21">
        <v>38027</v>
      </c>
      <c r="H170" s="23">
        <v>0</v>
      </c>
      <c r="I170" s="23">
        <v>0</v>
      </c>
      <c r="J170" s="23">
        <v>4118</v>
      </c>
      <c r="K170" s="23">
        <v>0</v>
      </c>
      <c r="L170" s="23">
        <v>0</v>
      </c>
      <c r="M170" s="23">
        <v>4118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ht="28.8" x14ac:dyDescent="0.3">
      <c r="A171" s="19" t="s">
        <v>494</v>
      </c>
      <c r="B171" s="19" t="str">
        <f>IFERROR(VLOOKUP(A171,'[1]Raw Data'!$B:$E,4,0),"")</f>
        <v>LBQ</v>
      </c>
      <c r="C171" s="20">
        <v>34883</v>
      </c>
      <c r="D171" s="21">
        <v>34304</v>
      </c>
      <c r="E171" s="22" t="s">
        <v>495</v>
      </c>
      <c r="F171" s="22" t="s">
        <v>496</v>
      </c>
      <c r="G171" s="21">
        <v>37711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x14ac:dyDescent="0.3">
      <c r="A172" s="19" t="s">
        <v>497</v>
      </c>
      <c r="B172" s="19" t="str">
        <f>IFERROR(VLOOKUP(A172,'[1]Raw Data'!$B:$E,4,0),"")</f>
        <v>LBQ</v>
      </c>
      <c r="C172" s="20">
        <v>34900</v>
      </c>
      <c r="D172" s="21">
        <v>34439</v>
      </c>
      <c r="E172" s="22" t="s">
        <v>469</v>
      </c>
      <c r="F172" s="22" t="s">
        <v>498</v>
      </c>
      <c r="G172" s="21">
        <v>35580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499</v>
      </c>
      <c r="B173" s="19" t="str">
        <f>IFERROR(VLOOKUP(A173,'[1]Raw Data'!$B:$E,4,0),"")</f>
        <v>LBQ</v>
      </c>
      <c r="C173" s="20">
        <v>34953</v>
      </c>
      <c r="D173" s="21">
        <v>33219</v>
      </c>
      <c r="E173" s="22" t="s">
        <v>500</v>
      </c>
      <c r="F173" s="22" t="s">
        <v>501</v>
      </c>
      <c r="G173" s="21">
        <v>36706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ht="28.8" x14ac:dyDescent="0.3">
      <c r="A174" s="19" t="s">
        <v>502</v>
      </c>
      <c r="B174" s="19" t="str">
        <f>IFERROR(VLOOKUP(A174,'[1]Raw Data'!$B:$E,4,0),"")</f>
        <v>95-0695</v>
      </c>
      <c r="C174" s="20">
        <v>34953</v>
      </c>
      <c r="D174" s="21">
        <v>33390</v>
      </c>
      <c r="E174" s="22" t="s">
        <v>139</v>
      </c>
      <c r="F174" s="22" t="s">
        <v>503</v>
      </c>
      <c r="G174" s="21">
        <v>40574</v>
      </c>
      <c r="H174" s="23">
        <v>0</v>
      </c>
      <c r="I174" s="23">
        <v>0</v>
      </c>
      <c r="J174" s="23">
        <v>113395</v>
      </c>
      <c r="K174" s="23">
        <v>0</v>
      </c>
      <c r="L174" s="23">
        <v>0</v>
      </c>
      <c r="M174" s="23">
        <v>109395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504</v>
      </c>
      <c r="B175" s="19" t="str">
        <f>IFERROR(VLOOKUP(A175,'[1]Raw Data'!$B:$E,4,0),"")</f>
        <v>LBQ</v>
      </c>
      <c r="C175" s="20">
        <v>35003</v>
      </c>
      <c r="D175" s="21">
        <v>34231</v>
      </c>
      <c r="E175" s="22" t="s">
        <v>505</v>
      </c>
      <c r="F175" s="22" t="s">
        <v>506</v>
      </c>
      <c r="G175" s="21">
        <v>35520</v>
      </c>
      <c r="H175" s="23"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507</v>
      </c>
      <c r="B176" s="19" t="str">
        <f>IFERROR(VLOOKUP(A176,'[1]Raw Data'!$B:$E,4,0),"")</f>
        <v>LBQ</v>
      </c>
      <c r="C176" s="20">
        <v>34968</v>
      </c>
      <c r="D176" s="21">
        <v>34960</v>
      </c>
      <c r="E176" s="22" t="s">
        <v>388</v>
      </c>
      <c r="F176" s="22" t="s">
        <v>508</v>
      </c>
      <c r="G176" s="21">
        <v>35068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509</v>
      </c>
      <c r="B177" s="19" t="str">
        <f>IFERROR(VLOOKUP(A177,'[1]Raw Data'!$B:$E,4,0),"")</f>
        <v>NFO</v>
      </c>
      <c r="C177" s="20">
        <v>34970</v>
      </c>
      <c r="D177" s="21">
        <v>34940</v>
      </c>
      <c r="E177" s="22" t="s">
        <v>510</v>
      </c>
      <c r="F177" s="22" t="s">
        <v>511</v>
      </c>
      <c r="G177" s="21">
        <v>35338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ht="28.8" x14ac:dyDescent="0.3">
      <c r="A178" s="19" t="s">
        <v>512</v>
      </c>
      <c r="B178" s="19" t="str">
        <f>IFERROR(VLOOKUP(A178,'[1]Raw Data'!$B:$E,4,0),"")</f>
        <v>95-0760</v>
      </c>
      <c r="C178" s="20">
        <v>34978</v>
      </c>
      <c r="D178" s="21">
        <v>34851</v>
      </c>
      <c r="E178" s="22" t="s">
        <v>76</v>
      </c>
      <c r="F178" s="22" t="s">
        <v>513</v>
      </c>
      <c r="G178" s="21">
        <v>35611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514</v>
      </c>
      <c r="B179" s="19" t="str">
        <f>IFERROR(VLOOKUP(A179,'[1]Raw Data'!$B:$E,4,0),"")</f>
        <v>NFO</v>
      </c>
      <c r="C179" s="20">
        <v>34992</v>
      </c>
      <c r="D179" s="21">
        <v>34011</v>
      </c>
      <c r="E179" s="22" t="s">
        <v>515</v>
      </c>
      <c r="F179" s="22" t="s">
        <v>516</v>
      </c>
      <c r="G179" s="21">
        <v>36068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517</v>
      </c>
      <c r="B180" s="19" t="str">
        <f>IFERROR(VLOOKUP(A180,'[1]Raw Data'!$B:$E,4,0),"")</f>
        <v>95-589</v>
      </c>
      <c r="C180" s="20">
        <v>34848</v>
      </c>
      <c r="D180" s="21">
        <v>33512</v>
      </c>
      <c r="E180" s="22" t="s">
        <v>518</v>
      </c>
      <c r="F180" s="22" t="s">
        <v>519</v>
      </c>
      <c r="G180" s="21">
        <v>35277</v>
      </c>
      <c r="H180" s="23">
        <v>0</v>
      </c>
      <c r="I180" s="23">
        <v>0</v>
      </c>
      <c r="J180" s="23">
        <v>4855</v>
      </c>
      <c r="K180" s="23">
        <v>0</v>
      </c>
      <c r="L180" s="23">
        <v>0</v>
      </c>
      <c r="M180" s="23">
        <v>4855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ht="28.8" x14ac:dyDescent="0.3">
      <c r="A181" s="19" t="s">
        <v>520</v>
      </c>
      <c r="B181" s="19" t="str">
        <f>IFERROR(VLOOKUP(A181,'[1]Raw Data'!$B:$E,4,0),"")</f>
        <v>96-255</v>
      </c>
      <c r="C181" s="20">
        <v>35012</v>
      </c>
      <c r="D181" s="21">
        <v>34865</v>
      </c>
      <c r="E181" s="22" t="s">
        <v>521</v>
      </c>
      <c r="F181" s="22" t="s">
        <v>522</v>
      </c>
      <c r="G181" s="21">
        <v>35734</v>
      </c>
      <c r="H181" s="23">
        <v>0</v>
      </c>
      <c r="I181" s="23">
        <v>0</v>
      </c>
      <c r="J181" s="23">
        <v>2461</v>
      </c>
      <c r="K181" s="23">
        <v>0</v>
      </c>
      <c r="L181" s="23">
        <v>0</v>
      </c>
      <c r="M181" s="23">
        <v>2461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ht="28.8" x14ac:dyDescent="0.3">
      <c r="A182" s="19" t="s">
        <v>523</v>
      </c>
      <c r="B182" s="19" t="str">
        <f>IFERROR(VLOOKUP(A182,'[1]Raw Data'!$B:$E,4,0),"")</f>
        <v>T1867</v>
      </c>
      <c r="C182" s="20">
        <v>35034</v>
      </c>
      <c r="D182" s="21">
        <v>32532</v>
      </c>
      <c r="E182" s="22" t="s">
        <v>524</v>
      </c>
      <c r="F182" s="22" t="s">
        <v>525</v>
      </c>
      <c r="G182" s="21">
        <v>35246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526</v>
      </c>
      <c r="B183" s="19" t="str">
        <f>IFERROR(VLOOKUP(A183,'[1]Raw Data'!$B:$E,4,0),"")</f>
        <v>T1958</v>
      </c>
      <c r="C183" s="20">
        <v>35083</v>
      </c>
      <c r="D183" s="21">
        <v>33298</v>
      </c>
      <c r="E183" s="22" t="s">
        <v>79</v>
      </c>
      <c r="F183" s="22" t="s">
        <v>527</v>
      </c>
      <c r="G183" s="21">
        <v>35338</v>
      </c>
      <c r="H183" s="23">
        <v>0</v>
      </c>
      <c r="I183" s="23">
        <v>0</v>
      </c>
      <c r="J183" s="23">
        <v>256</v>
      </c>
      <c r="K183" s="23">
        <v>0</v>
      </c>
      <c r="L183" s="23">
        <v>0</v>
      </c>
      <c r="M183" s="23">
        <v>256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528</v>
      </c>
      <c r="B184" s="19" t="str">
        <f>IFERROR(VLOOKUP(A184,'[1]Raw Data'!$B:$E,4,0),"")</f>
        <v>95-1009</v>
      </c>
      <c r="C184" s="20">
        <v>35052</v>
      </c>
      <c r="D184" s="21">
        <v>34899</v>
      </c>
      <c r="E184" s="22" t="s">
        <v>404</v>
      </c>
      <c r="F184" s="22" t="s">
        <v>529</v>
      </c>
      <c r="G184" s="21">
        <v>36525</v>
      </c>
      <c r="H184" s="23">
        <v>670000</v>
      </c>
      <c r="I184" s="23">
        <v>0</v>
      </c>
      <c r="J184" s="23">
        <v>14618</v>
      </c>
      <c r="K184" s="23">
        <v>0</v>
      </c>
      <c r="L184" s="23">
        <v>0</v>
      </c>
      <c r="M184" s="23">
        <v>684618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530</v>
      </c>
      <c r="B185" s="19" t="str">
        <f>IFERROR(VLOOKUP(A185,'[1]Raw Data'!$B:$E,4,0),"")</f>
        <v>Duplict</v>
      </c>
      <c r="C185" s="20">
        <v>34953</v>
      </c>
      <c r="D185" s="21">
        <v>33909</v>
      </c>
      <c r="E185" s="22" t="s">
        <v>139</v>
      </c>
      <c r="F185" s="22" t="s">
        <v>531</v>
      </c>
      <c r="G185" s="21">
        <v>35155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532</v>
      </c>
      <c r="B186" s="19" t="str">
        <f>IFERROR(VLOOKUP(A186,'[1]Raw Data'!$B:$E,4,0),"")</f>
        <v>LBQ</v>
      </c>
      <c r="C186" s="20">
        <v>35129</v>
      </c>
      <c r="D186" s="21"/>
      <c r="E186" s="22" t="s">
        <v>533</v>
      </c>
      <c r="F186" s="22" t="s">
        <v>534</v>
      </c>
      <c r="G186" s="21">
        <v>37711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535</v>
      </c>
      <c r="B187" s="19" t="str">
        <f>IFERROR(VLOOKUP(A187,'[1]Raw Data'!$B:$E,4,0),"")</f>
        <v>LBQ</v>
      </c>
      <c r="C187" s="20">
        <v>35125</v>
      </c>
      <c r="D187" s="21"/>
      <c r="E187" s="22" t="s">
        <v>536</v>
      </c>
      <c r="F187" s="22" t="s">
        <v>537</v>
      </c>
      <c r="G187" s="21">
        <v>37711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538</v>
      </c>
      <c r="B188" s="19" t="str">
        <f>IFERROR(VLOOKUP(A188,'[1]Raw Data'!$B:$E,4,0),"")</f>
        <v>LBQ</v>
      </c>
      <c r="C188" s="20">
        <v>35149</v>
      </c>
      <c r="D188" s="21"/>
      <c r="E188" s="22" t="s">
        <v>145</v>
      </c>
      <c r="F188" s="22" t="s">
        <v>539</v>
      </c>
      <c r="G188" s="21">
        <v>35724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ht="28.8" x14ac:dyDescent="0.3">
      <c r="A189" s="19" t="s">
        <v>540</v>
      </c>
      <c r="B189" s="19" t="str">
        <f>IFERROR(VLOOKUP(A189,'[1]Raw Data'!$B:$E,4,0),"")</f>
        <v>96-465</v>
      </c>
      <c r="C189" s="20">
        <v>35114</v>
      </c>
      <c r="D189" s="21">
        <v>34088</v>
      </c>
      <c r="E189" s="22" t="s">
        <v>541</v>
      </c>
      <c r="F189" s="22" t="s">
        <v>542</v>
      </c>
      <c r="G189" s="21">
        <v>35369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543</v>
      </c>
      <c r="B190" s="19" t="str">
        <f>IFERROR(VLOOKUP(A190,'[1]Raw Data'!$B:$E,4,0),"")</f>
        <v>96-547</v>
      </c>
      <c r="C190" s="20">
        <v>35149</v>
      </c>
      <c r="D190" s="21">
        <v>34036</v>
      </c>
      <c r="E190" s="22" t="s">
        <v>544</v>
      </c>
      <c r="F190" s="22" t="s">
        <v>545</v>
      </c>
      <c r="G190" s="21">
        <v>35520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x14ac:dyDescent="0.3">
      <c r="A191" s="19" t="s">
        <v>546</v>
      </c>
      <c r="B191" s="19" t="str">
        <f>IFERROR(VLOOKUP(A191,'[1]Raw Data'!$B:$E,4,0),"")</f>
        <v>U0397</v>
      </c>
      <c r="C191" s="20">
        <v>35172</v>
      </c>
      <c r="D191" s="21">
        <v>34463</v>
      </c>
      <c r="E191" s="22" t="s">
        <v>55</v>
      </c>
      <c r="F191" s="22" t="s">
        <v>547</v>
      </c>
      <c r="G191" s="21">
        <v>35412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ht="28.8" x14ac:dyDescent="0.3">
      <c r="A192" s="19" t="s">
        <v>548</v>
      </c>
      <c r="B192" s="19" t="str">
        <f>IFERROR(VLOOKUP(A192,'[1]Raw Data'!$B:$E,4,0),"")</f>
        <v>U0908</v>
      </c>
      <c r="C192" s="20">
        <v>35181</v>
      </c>
      <c r="D192" s="21">
        <v>32660</v>
      </c>
      <c r="E192" s="22" t="s">
        <v>549</v>
      </c>
      <c r="F192" s="22" t="s">
        <v>550</v>
      </c>
      <c r="G192" s="21">
        <v>36482</v>
      </c>
      <c r="H192" s="23">
        <v>0</v>
      </c>
      <c r="I192" s="23">
        <v>0</v>
      </c>
      <c r="J192" s="23">
        <v>2490</v>
      </c>
      <c r="K192" s="23">
        <v>0</v>
      </c>
      <c r="L192" s="23">
        <v>0</v>
      </c>
      <c r="M192" s="23">
        <v>2490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ht="28.8" x14ac:dyDescent="0.3">
      <c r="A193" s="19" t="s">
        <v>551</v>
      </c>
      <c r="B193" s="19" t="str">
        <f>IFERROR(VLOOKUP(A193,'[1]Raw Data'!$B:$E,4,0),"")</f>
        <v>LBQ</v>
      </c>
      <c r="C193" s="20">
        <v>35187</v>
      </c>
      <c r="D193" s="21"/>
      <c r="E193" s="22" t="s">
        <v>459</v>
      </c>
      <c r="F193" s="22" t="s">
        <v>552</v>
      </c>
      <c r="G193" s="21">
        <v>35479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ht="28.8" x14ac:dyDescent="0.3">
      <c r="A194" s="19" t="s">
        <v>553</v>
      </c>
      <c r="B194" s="19" t="str">
        <f>IFERROR(VLOOKUP(A194,'[1]Raw Data'!$B:$E,4,0),"")</f>
        <v>96-0362</v>
      </c>
      <c r="C194" s="20">
        <v>35193</v>
      </c>
      <c r="D194" s="21">
        <v>35035</v>
      </c>
      <c r="E194" s="22" t="s">
        <v>554</v>
      </c>
      <c r="F194" s="22" t="s">
        <v>555</v>
      </c>
      <c r="G194" s="21">
        <v>35597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556</v>
      </c>
      <c r="B195" s="19" t="str">
        <f>IFERROR(VLOOKUP(A195,'[1]Raw Data'!$B:$E,4,0),"")</f>
        <v>96-587</v>
      </c>
      <c r="C195" s="20">
        <v>35185</v>
      </c>
      <c r="D195" s="21"/>
      <c r="E195" s="22" t="s">
        <v>521</v>
      </c>
      <c r="F195" s="22" t="s">
        <v>557</v>
      </c>
      <c r="G195" s="21">
        <v>35854</v>
      </c>
      <c r="H195" s="23">
        <v>440000</v>
      </c>
      <c r="I195" s="23">
        <v>0</v>
      </c>
      <c r="J195" s="23">
        <v>29021</v>
      </c>
      <c r="K195" s="23">
        <v>0</v>
      </c>
      <c r="L195" s="23">
        <v>0</v>
      </c>
      <c r="M195" s="23">
        <v>469021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ht="28.8" x14ac:dyDescent="0.3">
      <c r="A196" s="19" t="s">
        <v>558</v>
      </c>
      <c r="B196" s="19" t="str">
        <f>IFERROR(VLOOKUP(A196,'[1]Raw Data'!$B:$E,4,0),"")</f>
        <v>96-0400</v>
      </c>
      <c r="C196" s="20">
        <v>35206</v>
      </c>
      <c r="D196" s="21"/>
      <c r="E196" s="22" t="s">
        <v>559</v>
      </c>
      <c r="F196" s="22" t="s">
        <v>560</v>
      </c>
      <c r="G196" s="21">
        <v>36891</v>
      </c>
      <c r="H196" s="23">
        <v>0</v>
      </c>
      <c r="I196" s="23">
        <v>0</v>
      </c>
      <c r="J196" s="23">
        <v>522</v>
      </c>
      <c r="K196" s="23">
        <v>0</v>
      </c>
      <c r="L196" s="23">
        <v>0</v>
      </c>
      <c r="M196" s="23">
        <v>522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561</v>
      </c>
      <c r="B197" s="19" t="str">
        <f>IFERROR(VLOOKUP(A197,'[1]Raw Data'!$B:$E,4,0),"")</f>
        <v>LBQ</v>
      </c>
      <c r="C197" s="20">
        <v>35214</v>
      </c>
      <c r="D197" s="21"/>
      <c r="E197" s="22" t="s">
        <v>562</v>
      </c>
      <c r="F197" s="22" t="s">
        <v>563</v>
      </c>
      <c r="G197" s="21">
        <v>37711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564</v>
      </c>
      <c r="B198" s="19" t="str">
        <f>IFERROR(VLOOKUP(A198,'[1]Raw Data'!$B:$E,4,0),"")</f>
        <v>LBQ</v>
      </c>
      <c r="C198" s="20">
        <v>35236</v>
      </c>
      <c r="D198" s="21"/>
      <c r="E198" s="22" t="s">
        <v>565</v>
      </c>
      <c r="F198" s="22" t="s">
        <v>566</v>
      </c>
      <c r="G198" s="21">
        <v>35236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567</v>
      </c>
      <c r="B199" s="19" t="str">
        <f>IFERROR(VLOOKUP(A199,'[1]Raw Data'!$B:$E,4,0),"")</f>
        <v>95-522</v>
      </c>
      <c r="C199" s="20">
        <v>34890</v>
      </c>
      <c r="D199" s="21"/>
      <c r="E199" s="22" t="s">
        <v>568</v>
      </c>
      <c r="F199" s="22" t="s">
        <v>569</v>
      </c>
      <c r="G199" s="21">
        <v>36307</v>
      </c>
      <c r="H199" s="23">
        <v>951172</v>
      </c>
      <c r="I199" s="23">
        <v>5000</v>
      </c>
      <c r="J199" s="23">
        <v>44221</v>
      </c>
      <c r="K199" s="23">
        <v>0</v>
      </c>
      <c r="L199" s="23">
        <v>0</v>
      </c>
      <c r="M199" s="23">
        <v>1000393</v>
      </c>
      <c r="N199" s="23">
        <v>1258928.8600000001</v>
      </c>
      <c r="O199" s="23">
        <v>133610.49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1392539.35</v>
      </c>
    </row>
    <row r="200" spans="1:22" x14ac:dyDescent="0.3">
      <c r="A200" s="19" t="s">
        <v>570</v>
      </c>
      <c r="B200" s="19" t="str">
        <f>IFERROR(VLOOKUP(A200,'[1]Raw Data'!$B:$E,4,0),"")</f>
        <v>U0793-Q</v>
      </c>
      <c r="C200" s="20">
        <v>35249</v>
      </c>
      <c r="D200" s="21">
        <v>33359</v>
      </c>
      <c r="E200" s="22" t="s">
        <v>136</v>
      </c>
      <c r="F200" s="22" t="s">
        <v>571</v>
      </c>
      <c r="G200" s="21">
        <v>35384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572</v>
      </c>
      <c r="B201" s="19" t="str">
        <f>IFERROR(VLOOKUP(A201,'[1]Raw Data'!$B:$E,4,0),"")</f>
        <v>U0841</v>
      </c>
      <c r="C201" s="20">
        <v>35254</v>
      </c>
      <c r="D201" s="21">
        <v>33310</v>
      </c>
      <c r="E201" s="22" t="s">
        <v>573</v>
      </c>
      <c r="F201" s="22" t="s">
        <v>574</v>
      </c>
      <c r="G201" s="21">
        <v>35571</v>
      </c>
      <c r="H201" s="23">
        <v>0</v>
      </c>
      <c r="I201" s="23">
        <v>0</v>
      </c>
      <c r="J201" s="23">
        <v>7048</v>
      </c>
      <c r="K201" s="23">
        <v>0</v>
      </c>
      <c r="L201" s="23">
        <v>0</v>
      </c>
      <c r="M201" s="23">
        <v>7048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575</v>
      </c>
      <c r="B202" s="19" t="str">
        <f>IFERROR(VLOOKUP(A202,'[1]Raw Data'!$B:$E,4,0),"")</f>
        <v>96-633</v>
      </c>
      <c r="C202" s="20">
        <v>35297</v>
      </c>
      <c r="D202" s="21"/>
      <c r="E202" s="22" t="s">
        <v>73</v>
      </c>
      <c r="F202" s="22" t="s">
        <v>576</v>
      </c>
      <c r="G202" s="21">
        <v>36089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577</v>
      </c>
      <c r="B203" s="19" t="str">
        <f>IFERROR(VLOOKUP(A203,'[1]Raw Data'!$B:$E,4,0),"")</f>
        <v>96-641</v>
      </c>
      <c r="C203" s="20">
        <v>35300</v>
      </c>
      <c r="D203" s="21">
        <v>35275</v>
      </c>
      <c r="E203" s="22" t="s">
        <v>578</v>
      </c>
      <c r="F203" s="22" t="s">
        <v>579</v>
      </c>
      <c r="G203" s="21">
        <v>36264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580</v>
      </c>
      <c r="B204" s="19" t="str">
        <f>IFERROR(VLOOKUP(A204,'[1]Raw Data'!$B:$E,4,0),"")</f>
        <v>96-644</v>
      </c>
      <c r="C204" s="20">
        <v>35300</v>
      </c>
      <c r="D204" s="21"/>
      <c r="E204" s="22" t="s">
        <v>578</v>
      </c>
      <c r="F204" s="22" t="s">
        <v>581</v>
      </c>
      <c r="G204" s="21">
        <v>36159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582</v>
      </c>
      <c r="B205" s="19" t="str">
        <f>IFERROR(VLOOKUP(A205,'[1]Raw Data'!$B:$E,4,0),"")</f>
        <v>LBQ</v>
      </c>
      <c r="C205" s="20">
        <v>35306</v>
      </c>
      <c r="D205" s="21">
        <v>34608</v>
      </c>
      <c r="E205" s="22" t="s">
        <v>583</v>
      </c>
      <c r="F205" s="22" t="s">
        <v>584</v>
      </c>
      <c r="G205" s="21">
        <v>35296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x14ac:dyDescent="0.3">
      <c r="A206" s="19" t="s">
        <v>585</v>
      </c>
      <c r="B206" s="19" t="str">
        <f>IFERROR(VLOOKUP(A206,'[1]Raw Data'!$B:$E,4,0),"")</f>
        <v>97-0112</v>
      </c>
      <c r="C206" s="20">
        <v>35283</v>
      </c>
      <c r="D206" s="21"/>
      <c r="E206" s="22" t="s">
        <v>586</v>
      </c>
      <c r="F206" s="22" t="s">
        <v>587</v>
      </c>
      <c r="G206" s="21">
        <v>35795</v>
      </c>
      <c r="H206" s="23">
        <v>0</v>
      </c>
      <c r="I206" s="23">
        <v>0</v>
      </c>
      <c r="J206" s="23">
        <v>694</v>
      </c>
      <c r="K206" s="23">
        <v>0</v>
      </c>
      <c r="L206" s="23">
        <v>0</v>
      </c>
      <c r="M206" s="23">
        <v>694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588</v>
      </c>
      <c r="B207" s="19" t="str">
        <f>IFERROR(VLOOKUP(A207,'[1]Raw Data'!$B:$E,4,0),"")</f>
        <v>LBQ</v>
      </c>
      <c r="C207" s="20">
        <v>35331</v>
      </c>
      <c r="D207" s="21"/>
      <c r="E207" s="22" t="s">
        <v>589</v>
      </c>
      <c r="F207" s="22" t="s">
        <v>590</v>
      </c>
      <c r="G207" s="21">
        <v>35326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591</v>
      </c>
      <c r="B208" s="19" t="str">
        <f>IFERROR(VLOOKUP(A208,'[1]Raw Data'!$B:$E,4,0),"")</f>
        <v>96-0668</v>
      </c>
      <c r="C208" s="20">
        <v>35314</v>
      </c>
      <c r="D208" s="21">
        <v>34973</v>
      </c>
      <c r="E208" s="22" t="s">
        <v>592</v>
      </c>
      <c r="F208" s="22" t="s">
        <v>593</v>
      </c>
      <c r="G208" s="21">
        <v>36461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594</v>
      </c>
      <c r="B209" s="19" t="str">
        <f>IFERROR(VLOOKUP(A209,'[1]Raw Data'!$B:$E,4,0),"")</f>
        <v>96-0771</v>
      </c>
      <c r="C209" s="20">
        <v>35345</v>
      </c>
      <c r="D209" s="21">
        <v>35278</v>
      </c>
      <c r="E209" s="22" t="s">
        <v>139</v>
      </c>
      <c r="F209" s="22" t="s">
        <v>595</v>
      </c>
      <c r="G209" s="21">
        <v>35668</v>
      </c>
      <c r="H209" s="23">
        <v>0</v>
      </c>
      <c r="I209" s="23">
        <v>0</v>
      </c>
      <c r="J209" s="23">
        <v>2831</v>
      </c>
      <c r="K209" s="23">
        <v>0</v>
      </c>
      <c r="L209" s="23">
        <v>0</v>
      </c>
      <c r="M209" s="23">
        <v>2831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x14ac:dyDescent="0.3">
      <c r="A210" s="19" t="s">
        <v>596</v>
      </c>
      <c r="B210" s="19" t="str">
        <f>IFERROR(VLOOKUP(A210,'[1]Raw Data'!$B:$E,4,0),"")</f>
        <v>LBQ</v>
      </c>
      <c r="C210" s="20">
        <v>35430</v>
      </c>
      <c r="D210" s="21"/>
      <c r="E210" s="22" t="s">
        <v>597</v>
      </c>
      <c r="F210" s="22" t="s">
        <v>598</v>
      </c>
      <c r="G210" s="21">
        <v>35367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599</v>
      </c>
      <c r="B211" s="19" t="str">
        <f>IFERROR(VLOOKUP(A211,'[1]Raw Data'!$B:$E,4,0),"")</f>
        <v>96-0912</v>
      </c>
      <c r="C211" s="20">
        <v>35382</v>
      </c>
      <c r="D211" s="21">
        <v>34549</v>
      </c>
      <c r="E211" s="22" t="s">
        <v>139</v>
      </c>
      <c r="F211" s="22" t="s">
        <v>600</v>
      </c>
      <c r="G211" s="21">
        <v>35776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ht="28.8" x14ac:dyDescent="0.3">
      <c r="A212" s="19" t="s">
        <v>601</v>
      </c>
      <c r="B212" s="19" t="str">
        <f>IFERROR(VLOOKUP(A212,'[1]Raw Data'!$B:$E,4,0),"")</f>
        <v>LBQ</v>
      </c>
      <c r="C212" s="20">
        <v>35443</v>
      </c>
      <c r="D212" s="21"/>
      <c r="E212" s="22" t="s">
        <v>235</v>
      </c>
      <c r="F212" s="22" t="s">
        <v>602</v>
      </c>
      <c r="G212" s="21">
        <v>35999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603</v>
      </c>
      <c r="B213" s="19" t="str">
        <f>IFERROR(VLOOKUP(A213,'[1]Raw Data'!$B:$E,4,0),"")</f>
        <v>97-0092</v>
      </c>
      <c r="C213" s="20">
        <v>35472</v>
      </c>
      <c r="D213" s="21">
        <v>35152</v>
      </c>
      <c r="E213" s="22" t="s">
        <v>604</v>
      </c>
      <c r="F213" s="22" t="s">
        <v>605</v>
      </c>
      <c r="G213" s="21">
        <v>35919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606</v>
      </c>
      <c r="B214" s="19" t="str">
        <f>IFERROR(VLOOKUP(A214,'[1]Raw Data'!$B:$E,4,0),"")</f>
        <v>97-0158</v>
      </c>
      <c r="C214" s="20">
        <v>35489</v>
      </c>
      <c r="D214" s="21">
        <v>35186</v>
      </c>
      <c r="E214" s="22" t="s">
        <v>607</v>
      </c>
      <c r="F214" s="22" t="s">
        <v>608</v>
      </c>
      <c r="G214" s="21">
        <v>35880</v>
      </c>
      <c r="H214" s="23">
        <v>12500</v>
      </c>
      <c r="I214" s="23">
        <v>5000</v>
      </c>
      <c r="J214" s="23">
        <v>0</v>
      </c>
      <c r="K214" s="23">
        <v>0</v>
      </c>
      <c r="L214" s="23">
        <v>0</v>
      </c>
      <c r="M214" s="23">
        <v>17500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609</v>
      </c>
      <c r="B215" s="19" t="str">
        <f>IFERROR(VLOOKUP(A215,'[1]Raw Data'!$B:$E,4,0),"")</f>
        <v>LBQ</v>
      </c>
      <c r="C215" s="20">
        <v>35481</v>
      </c>
      <c r="D215" s="21">
        <v>35461</v>
      </c>
      <c r="E215" s="22" t="s">
        <v>610</v>
      </c>
      <c r="F215" s="22" t="s">
        <v>611</v>
      </c>
      <c r="G215" s="21">
        <v>36187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612</v>
      </c>
      <c r="B216" s="19" t="str">
        <f>IFERROR(VLOOKUP(A216,'[1]Raw Data'!$B:$E,4,0),"")</f>
        <v>97-0176</v>
      </c>
      <c r="C216" s="20">
        <v>35493</v>
      </c>
      <c r="D216" s="21">
        <v>35191</v>
      </c>
      <c r="E216" s="22" t="s">
        <v>613</v>
      </c>
      <c r="F216" s="22" t="s">
        <v>614</v>
      </c>
      <c r="G216" s="21">
        <v>35731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615</v>
      </c>
      <c r="B217" s="19" t="str">
        <f>IFERROR(VLOOKUP(A217,'[1]Raw Data'!$B:$E,4,0),"")</f>
        <v>2nd Fil</v>
      </c>
      <c r="C217" s="20">
        <v>35390</v>
      </c>
      <c r="D217" s="21"/>
      <c r="E217" s="22" t="s">
        <v>616</v>
      </c>
      <c r="F217" s="22" t="s">
        <v>617</v>
      </c>
      <c r="G217" s="21">
        <v>42375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618</v>
      </c>
      <c r="B218" s="19" t="str">
        <f>IFERROR(VLOOKUP(A218,'[1]Raw Data'!$B:$E,4,0),"")</f>
        <v>96-0349</v>
      </c>
      <c r="C218" s="20">
        <v>35065</v>
      </c>
      <c r="D218" s="21"/>
      <c r="E218" s="22" t="s">
        <v>619</v>
      </c>
      <c r="F218" s="22" t="s">
        <v>620</v>
      </c>
      <c r="G218" s="21">
        <v>36982</v>
      </c>
      <c r="H218" s="23">
        <v>0</v>
      </c>
      <c r="I218" s="23">
        <v>0</v>
      </c>
      <c r="J218" s="23">
        <v>1353</v>
      </c>
      <c r="K218" s="23">
        <v>0</v>
      </c>
      <c r="L218" s="23">
        <v>0</v>
      </c>
      <c r="M218" s="23">
        <v>1353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621</v>
      </c>
      <c r="B219" s="19" t="str">
        <f>IFERROR(VLOOKUP(A219,'[1]Raw Data'!$B:$E,4,0),"")</f>
        <v>LBQ</v>
      </c>
      <c r="C219" s="20">
        <v>35592</v>
      </c>
      <c r="D219" s="21"/>
      <c r="E219" s="22" t="s">
        <v>589</v>
      </c>
      <c r="F219" s="22" t="s">
        <v>622</v>
      </c>
      <c r="G219" s="21">
        <v>35710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ht="28.8" x14ac:dyDescent="0.3">
      <c r="A220" s="19" t="s">
        <v>623</v>
      </c>
      <c r="B220" s="19" t="str">
        <f>IFERROR(VLOOKUP(A220,'[1]Raw Data'!$B:$E,4,0),"")</f>
        <v>V0833</v>
      </c>
      <c r="C220" s="20">
        <v>35598</v>
      </c>
      <c r="D220" s="21">
        <v>34121</v>
      </c>
      <c r="E220" s="22" t="s">
        <v>624</v>
      </c>
      <c r="F220" s="22" t="s">
        <v>625</v>
      </c>
      <c r="G220" s="21">
        <v>36355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626</v>
      </c>
      <c r="B221" s="19" t="str">
        <f>IFERROR(VLOOKUP(A221,'[1]Raw Data'!$B:$E,4,0),"")</f>
        <v>V1601</v>
      </c>
      <c r="C221" s="20">
        <v>35598</v>
      </c>
      <c r="D221" s="21">
        <v>34669</v>
      </c>
      <c r="E221" s="22" t="s">
        <v>136</v>
      </c>
      <c r="F221" s="22" t="s">
        <v>627</v>
      </c>
      <c r="G221" s="21">
        <v>36665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628</v>
      </c>
      <c r="B222" s="19" t="str">
        <f>IFERROR(VLOOKUP(A222,'[1]Raw Data'!$B:$E,4,0),"")</f>
        <v>97-0556</v>
      </c>
      <c r="C222" s="20">
        <v>35634</v>
      </c>
      <c r="D222" s="21"/>
      <c r="E222" s="22" t="s">
        <v>629</v>
      </c>
      <c r="F222" s="22" t="s">
        <v>630</v>
      </c>
      <c r="G222" s="21">
        <v>36244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ht="28.8" x14ac:dyDescent="0.3">
      <c r="A223" s="19" t="s">
        <v>631</v>
      </c>
      <c r="B223" s="19" t="str">
        <f>IFERROR(VLOOKUP(A223,'[1]Raw Data'!$B:$E,4,0),"")</f>
        <v>V0854</v>
      </c>
      <c r="C223" s="20">
        <v>35614</v>
      </c>
      <c r="D223" s="21">
        <v>35118</v>
      </c>
      <c r="E223" s="22" t="s">
        <v>632</v>
      </c>
      <c r="F223" s="22" t="s">
        <v>633</v>
      </c>
      <c r="G223" s="21">
        <v>35978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x14ac:dyDescent="0.3">
      <c r="A224" s="19" t="s">
        <v>634</v>
      </c>
      <c r="B224" s="19" t="str">
        <f>IFERROR(VLOOKUP(A224,'[1]Raw Data'!$B:$E,4,0),"")</f>
        <v>V1129</v>
      </c>
      <c r="C224" s="20">
        <v>35678</v>
      </c>
      <c r="D224" s="21">
        <v>35004</v>
      </c>
      <c r="E224" s="22" t="s">
        <v>635</v>
      </c>
      <c r="F224" s="22" t="s">
        <v>636</v>
      </c>
      <c r="G224" s="21">
        <v>35781</v>
      </c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637</v>
      </c>
      <c r="B225" s="19" t="str">
        <f>IFERROR(VLOOKUP(A225,'[1]Raw Data'!$B:$E,4,0),"")</f>
        <v>97-0712</v>
      </c>
      <c r="C225" s="20">
        <v>35704</v>
      </c>
      <c r="D225" s="21"/>
      <c r="E225" s="22" t="s">
        <v>64</v>
      </c>
      <c r="F225" s="22" t="s">
        <v>638</v>
      </c>
      <c r="G225" s="21">
        <v>36068</v>
      </c>
      <c r="H225" s="23">
        <v>0</v>
      </c>
      <c r="I225" s="23">
        <v>0</v>
      </c>
      <c r="J225" s="23">
        <v>2644</v>
      </c>
      <c r="K225" s="23">
        <v>0</v>
      </c>
      <c r="L225" s="23">
        <v>0</v>
      </c>
      <c r="M225" s="23">
        <v>2644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639</v>
      </c>
      <c r="B226" s="19" t="str">
        <f>IFERROR(VLOOKUP(A226,'[1]Raw Data'!$B:$E,4,0),"")</f>
        <v>LBQ</v>
      </c>
      <c r="C226" s="20">
        <v>35748</v>
      </c>
      <c r="D226" s="21">
        <v>34642</v>
      </c>
      <c r="E226" s="22" t="s">
        <v>640</v>
      </c>
      <c r="F226" s="22" t="s">
        <v>641</v>
      </c>
      <c r="G226" s="21">
        <v>35969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642</v>
      </c>
      <c r="B227" s="19" t="str">
        <f>IFERROR(VLOOKUP(A227,'[1]Raw Data'!$B:$E,4,0),"")</f>
        <v>V1477</v>
      </c>
      <c r="C227" s="20">
        <v>35751</v>
      </c>
      <c r="D227" s="21">
        <v>32889</v>
      </c>
      <c r="E227" s="22" t="s">
        <v>193</v>
      </c>
      <c r="F227" s="22" t="s">
        <v>643</v>
      </c>
      <c r="G227" s="21">
        <v>35914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ht="28.8" x14ac:dyDescent="0.3">
      <c r="A228" s="19" t="s">
        <v>644</v>
      </c>
      <c r="B228" s="19" t="str">
        <f>IFERROR(VLOOKUP(A228,'[1]Raw Data'!$B:$E,4,0),"")</f>
        <v>97-0945</v>
      </c>
      <c r="C228" s="20">
        <v>35774</v>
      </c>
      <c r="D228" s="21">
        <v>35731</v>
      </c>
      <c r="E228" s="22" t="s">
        <v>645</v>
      </c>
      <c r="F228" s="22" t="s">
        <v>646</v>
      </c>
      <c r="G228" s="21">
        <v>36847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x14ac:dyDescent="0.3">
      <c r="A229" s="19" t="s">
        <v>647</v>
      </c>
      <c r="B229" s="19" t="str">
        <f>IFERROR(VLOOKUP(A229,'[1]Raw Data'!$B:$E,4,0),"")</f>
        <v>97-0710</v>
      </c>
      <c r="C229" s="20">
        <v>35704</v>
      </c>
      <c r="D229" s="21"/>
      <c r="E229" s="22" t="s">
        <v>613</v>
      </c>
      <c r="F229" s="22" t="s">
        <v>648</v>
      </c>
      <c r="G229" s="21">
        <v>38239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649</v>
      </c>
      <c r="B230" s="19" t="str">
        <f>IFERROR(VLOOKUP(A230,'[1]Raw Data'!$B:$E,4,0),"")</f>
        <v>TBA</v>
      </c>
      <c r="C230" s="20">
        <v>35711</v>
      </c>
      <c r="D230" s="21"/>
      <c r="E230" s="22" t="s">
        <v>650</v>
      </c>
      <c r="F230" s="22" t="s">
        <v>651</v>
      </c>
      <c r="G230" s="21">
        <v>35863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652</v>
      </c>
      <c r="B231" s="19" t="str">
        <f>IFERROR(VLOOKUP(A231,'[1]Raw Data'!$B:$E,4,0),"")</f>
        <v>LBQ</v>
      </c>
      <c r="C231" s="20">
        <v>35818</v>
      </c>
      <c r="D231" s="21"/>
      <c r="E231" s="22" t="s">
        <v>653</v>
      </c>
      <c r="F231" s="22" t="s">
        <v>654</v>
      </c>
      <c r="G231" s="21">
        <v>36955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ht="28.8" x14ac:dyDescent="0.3">
      <c r="A232" s="19" t="s">
        <v>655</v>
      </c>
      <c r="B232" s="19" t="str">
        <f>IFERROR(VLOOKUP(A232,'[1]Raw Data'!$B:$E,4,0),"")</f>
        <v>98-0045</v>
      </c>
      <c r="C232" s="20">
        <v>35803</v>
      </c>
      <c r="D232" s="21"/>
      <c r="E232" s="22" t="s">
        <v>656</v>
      </c>
      <c r="F232" s="22" t="s">
        <v>657</v>
      </c>
      <c r="G232" s="21">
        <v>36068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658</v>
      </c>
      <c r="B233" s="19" t="str">
        <f>IFERROR(VLOOKUP(A233,'[1]Raw Data'!$B:$E,4,0),"")</f>
        <v>98-0106</v>
      </c>
      <c r="C233" s="20">
        <v>35830</v>
      </c>
      <c r="D233" s="21">
        <v>33291</v>
      </c>
      <c r="E233" s="22" t="s">
        <v>659</v>
      </c>
      <c r="F233" s="22" t="s">
        <v>660</v>
      </c>
      <c r="G233" s="21">
        <v>37314</v>
      </c>
      <c r="H233" s="23">
        <v>146636</v>
      </c>
      <c r="I233" s="23">
        <v>5000</v>
      </c>
      <c r="J233" s="23">
        <v>9762</v>
      </c>
      <c r="K233" s="23">
        <v>0</v>
      </c>
      <c r="L233" s="23">
        <v>0</v>
      </c>
      <c r="M233" s="23">
        <v>161398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x14ac:dyDescent="0.3">
      <c r="A234" s="19" t="s">
        <v>661</v>
      </c>
      <c r="B234" s="19" t="str">
        <f>IFERROR(VLOOKUP(A234,'[1]Raw Data'!$B:$E,4,0),"")</f>
        <v>W0261</v>
      </c>
      <c r="C234" s="20">
        <v>35867</v>
      </c>
      <c r="D234" s="21">
        <v>35097</v>
      </c>
      <c r="E234" s="22" t="s">
        <v>662</v>
      </c>
      <c r="F234" s="22" t="s">
        <v>663</v>
      </c>
      <c r="G234" s="21">
        <v>37270</v>
      </c>
      <c r="H234" s="23">
        <v>0</v>
      </c>
      <c r="I234" s="23">
        <v>0</v>
      </c>
      <c r="J234" s="23">
        <v>375</v>
      </c>
      <c r="K234" s="23">
        <v>0</v>
      </c>
      <c r="L234" s="23">
        <v>0</v>
      </c>
      <c r="M234" s="23">
        <v>375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664</v>
      </c>
      <c r="B235" s="19" t="str">
        <f>IFERROR(VLOOKUP(A235,'[1]Raw Data'!$B:$E,4,0),"")</f>
        <v>LBQ</v>
      </c>
      <c r="C235" s="20">
        <v>35881</v>
      </c>
      <c r="D235" s="21"/>
      <c r="E235" s="22" t="s">
        <v>610</v>
      </c>
      <c r="F235" s="22" t="s">
        <v>665</v>
      </c>
      <c r="G235" s="21">
        <v>35937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666</v>
      </c>
      <c r="B236" s="19" t="str">
        <f>IFERROR(VLOOKUP(A236,'[1]Raw Data'!$B:$E,4,0),"")</f>
        <v>98-0421</v>
      </c>
      <c r="C236" s="20">
        <v>35930</v>
      </c>
      <c r="D236" s="21"/>
      <c r="E236" s="22" t="s">
        <v>667</v>
      </c>
      <c r="F236" s="22" t="s">
        <v>668</v>
      </c>
      <c r="G236" s="21">
        <v>36523</v>
      </c>
      <c r="H236" s="23">
        <v>0</v>
      </c>
      <c r="I236" s="23">
        <v>0</v>
      </c>
      <c r="J236" s="23">
        <v>0</v>
      </c>
      <c r="K236" s="23">
        <v>0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669</v>
      </c>
      <c r="B237" s="19" t="str">
        <f>IFERROR(VLOOKUP(A237,'[1]Raw Data'!$B:$E,4,0),"")</f>
        <v>W0632</v>
      </c>
      <c r="C237" s="20">
        <v>35936</v>
      </c>
      <c r="D237" s="21">
        <v>35926</v>
      </c>
      <c r="E237" s="22" t="s">
        <v>670</v>
      </c>
      <c r="F237" s="22" t="s">
        <v>671</v>
      </c>
      <c r="G237" s="21">
        <v>36033</v>
      </c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x14ac:dyDescent="0.3">
      <c r="A238" s="19" t="s">
        <v>672</v>
      </c>
      <c r="B238" s="19" t="str">
        <f>IFERROR(VLOOKUP(A238,'[1]Raw Data'!$B:$E,4,0),"")</f>
        <v>W0670</v>
      </c>
      <c r="C238" s="20">
        <v>35947</v>
      </c>
      <c r="D238" s="21">
        <v>35765</v>
      </c>
      <c r="E238" s="22" t="s">
        <v>673</v>
      </c>
      <c r="F238" s="22" t="s">
        <v>674</v>
      </c>
      <c r="G238" s="21">
        <v>37949</v>
      </c>
      <c r="H238" s="23">
        <v>0</v>
      </c>
      <c r="I238" s="23">
        <v>0</v>
      </c>
      <c r="J238" s="23">
        <v>17930</v>
      </c>
      <c r="K238" s="23">
        <v>0</v>
      </c>
      <c r="L238" s="23">
        <v>0</v>
      </c>
      <c r="M238" s="23">
        <v>17930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675</v>
      </c>
      <c r="B239" s="19" t="str">
        <f>IFERROR(VLOOKUP(A239,'[1]Raw Data'!$B:$E,4,0),"")</f>
        <v>LBQ</v>
      </c>
      <c r="C239" s="20">
        <v>35962</v>
      </c>
      <c r="D239" s="21"/>
      <c r="E239" s="22" t="s">
        <v>676</v>
      </c>
      <c r="F239" s="22" t="s">
        <v>677</v>
      </c>
      <c r="G239" s="21">
        <v>36593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678</v>
      </c>
      <c r="B240" s="19" t="str">
        <f>IFERROR(VLOOKUP(A240,'[1]Raw Data'!$B:$E,4,0),"")</f>
        <v>98-0525</v>
      </c>
      <c r="C240" s="20">
        <v>35970</v>
      </c>
      <c r="D240" s="21">
        <v>35912</v>
      </c>
      <c r="E240" s="22" t="s">
        <v>679</v>
      </c>
      <c r="F240" s="22" t="s">
        <v>680</v>
      </c>
      <c r="G240" s="21">
        <v>37195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681</v>
      </c>
      <c r="B241" s="19" t="str">
        <f>IFERROR(VLOOKUP(A241,'[1]Raw Data'!$B:$E,4,0),"")</f>
        <v>LBQ</v>
      </c>
      <c r="C241" s="20">
        <v>35982</v>
      </c>
      <c r="D241" s="21"/>
      <c r="E241" s="22" t="s">
        <v>682</v>
      </c>
      <c r="F241" s="22" t="s">
        <v>683</v>
      </c>
      <c r="G241" s="21">
        <v>36035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ht="28.8" x14ac:dyDescent="0.3">
      <c r="A242" s="19" t="s">
        <v>684</v>
      </c>
      <c r="B242" s="19" t="str">
        <f>IFERROR(VLOOKUP(A242,'[1]Raw Data'!$B:$E,4,0),"")</f>
        <v>98-0688</v>
      </c>
      <c r="C242" s="20">
        <v>36031</v>
      </c>
      <c r="D242" s="21"/>
      <c r="E242" s="22" t="s">
        <v>685</v>
      </c>
      <c r="F242" s="22" t="s">
        <v>686</v>
      </c>
      <c r="G242" s="21">
        <v>36636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ht="28.8" x14ac:dyDescent="0.3">
      <c r="A243" s="19" t="s">
        <v>687</v>
      </c>
      <c r="B243" s="19" t="str">
        <f>IFERROR(VLOOKUP(A243,'[1]Raw Data'!$B:$E,4,0),"")</f>
        <v>98-0684</v>
      </c>
      <c r="C243" s="20">
        <v>36031</v>
      </c>
      <c r="D243" s="21">
        <v>35971</v>
      </c>
      <c r="E243" s="22" t="s">
        <v>688</v>
      </c>
      <c r="F243" s="22" t="s">
        <v>689</v>
      </c>
      <c r="G243" s="21">
        <v>36292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690</v>
      </c>
      <c r="B244" s="19" t="str">
        <f>IFERROR(VLOOKUP(A244,'[1]Raw Data'!$B:$E,4,0),"")</f>
        <v>98-0693</v>
      </c>
      <c r="C244" s="20">
        <v>36031</v>
      </c>
      <c r="D244" s="21"/>
      <c r="E244" s="22" t="s">
        <v>289</v>
      </c>
      <c r="F244" s="22" t="s">
        <v>691</v>
      </c>
      <c r="G244" s="21">
        <v>37621</v>
      </c>
      <c r="H244" s="23">
        <v>0</v>
      </c>
      <c r="I244" s="23">
        <v>0</v>
      </c>
      <c r="J244" s="23">
        <v>158</v>
      </c>
      <c r="K244" s="23">
        <v>0</v>
      </c>
      <c r="L244" s="23">
        <v>0</v>
      </c>
      <c r="M244" s="23">
        <v>158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ht="28.8" x14ac:dyDescent="0.3">
      <c r="A245" s="19" t="s">
        <v>692</v>
      </c>
      <c r="B245" s="19" t="str">
        <f>IFERROR(VLOOKUP(A245,'[1]Raw Data'!$B:$E,4,0),"")</f>
        <v>98-0723</v>
      </c>
      <c r="C245" s="20">
        <v>36047</v>
      </c>
      <c r="D245" s="21">
        <v>35976</v>
      </c>
      <c r="E245" s="22" t="s">
        <v>693</v>
      </c>
      <c r="F245" s="22" t="s">
        <v>694</v>
      </c>
      <c r="G245" s="21">
        <v>36739</v>
      </c>
      <c r="H245" s="23">
        <v>0</v>
      </c>
      <c r="I245" s="23">
        <v>0</v>
      </c>
      <c r="J245" s="23">
        <v>0</v>
      </c>
      <c r="K245" s="23">
        <v>0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695</v>
      </c>
      <c r="B246" s="19" t="str">
        <f>IFERROR(VLOOKUP(A246,'[1]Raw Data'!$B:$E,4,0),"")</f>
        <v>98-787</v>
      </c>
      <c r="C246" s="20">
        <v>36062</v>
      </c>
      <c r="D246" s="21">
        <v>35948</v>
      </c>
      <c r="E246" s="22" t="s">
        <v>696</v>
      </c>
      <c r="F246" s="22" t="s">
        <v>697</v>
      </c>
      <c r="G246" s="21">
        <v>36159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x14ac:dyDescent="0.3">
      <c r="A247" s="19" t="s">
        <v>698</v>
      </c>
      <c r="B247" s="19" t="str">
        <f>IFERROR(VLOOKUP(A247,'[1]Raw Data'!$B:$E,4,0),"")</f>
        <v>W1278</v>
      </c>
      <c r="C247" s="20">
        <v>36073</v>
      </c>
      <c r="D247" s="21">
        <v>35824</v>
      </c>
      <c r="E247" s="22" t="s">
        <v>348</v>
      </c>
      <c r="F247" s="22" t="s">
        <v>699</v>
      </c>
      <c r="G247" s="21">
        <v>36556</v>
      </c>
      <c r="H247" s="23">
        <v>0</v>
      </c>
      <c r="I247" s="23">
        <v>1545</v>
      </c>
      <c r="J247" s="23">
        <v>2876</v>
      </c>
      <c r="K247" s="23">
        <v>0</v>
      </c>
      <c r="L247" s="23">
        <v>0</v>
      </c>
      <c r="M247" s="23">
        <v>4421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x14ac:dyDescent="0.3">
      <c r="A248" s="19" t="s">
        <v>700</v>
      </c>
      <c r="B248" s="19" t="str">
        <f>IFERROR(VLOOKUP(A248,'[1]Raw Data'!$B:$E,4,0),"")</f>
        <v>W2021</v>
      </c>
      <c r="C248" s="20">
        <v>36084</v>
      </c>
      <c r="D248" s="21">
        <v>32906</v>
      </c>
      <c r="E248" s="22" t="s">
        <v>701</v>
      </c>
      <c r="F248" s="22" t="s">
        <v>702</v>
      </c>
      <c r="G248" s="21">
        <v>37894</v>
      </c>
      <c r="H248" s="23">
        <v>185000</v>
      </c>
      <c r="I248" s="23">
        <v>0</v>
      </c>
      <c r="J248" s="23">
        <v>815000</v>
      </c>
      <c r="K248" s="23">
        <v>0</v>
      </c>
      <c r="L248" s="23">
        <v>0</v>
      </c>
      <c r="M248" s="23">
        <v>1000000</v>
      </c>
      <c r="N248" s="23">
        <v>2600000</v>
      </c>
      <c r="O248" s="23">
        <v>1058265.77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3658265.77</v>
      </c>
    </row>
    <row r="249" spans="1:22" x14ac:dyDescent="0.3">
      <c r="A249" s="19" t="s">
        <v>703</v>
      </c>
      <c r="B249" s="19" t="str">
        <f>IFERROR(VLOOKUP(A249,'[1]Raw Data'!$B:$E,4,0),"")</f>
        <v>W1420</v>
      </c>
      <c r="C249" s="20">
        <v>36098</v>
      </c>
      <c r="D249" s="21">
        <v>35553</v>
      </c>
      <c r="E249" s="22" t="s">
        <v>704</v>
      </c>
      <c r="F249" s="22" t="s">
        <v>705</v>
      </c>
      <c r="G249" s="21">
        <v>36103</v>
      </c>
      <c r="H249" s="23">
        <v>0</v>
      </c>
      <c r="I249" s="23">
        <v>0</v>
      </c>
      <c r="J249" s="23">
        <v>0</v>
      </c>
      <c r="K249" s="23">
        <v>0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706</v>
      </c>
      <c r="B250" s="19" t="str">
        <f>IFERROR(VLOOKUP(A250,'[1]Raw Data'!$B:$E,4,0),"")</f>
        <v>98-0903</v>
      </c>
      <c r="C250" s="20">
        <v>36115</v>
      </c>
      <c r="D250" s="21"/>
      <c r="E250" s="22" t="s">
        <v>629</v>
      </c>
      <c r="F250" s="22" t="s">
        <v>707</v>
      </c>
      <c r="G250" s="21">
        <v>39029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x14ac:dyDescent="0.3">
      <c r="A251" s="19" t="s">
        <v>708</v>
      </c>
      <c r="B251" s="19" t="str">
        <f>IFERROR(VLOOKUP(A251,'[1]Raw Data'!$B:$E,4,0),"")</f>
        <v>W1533</v>
      </c>
      <c r="C251" s="20">
        <v>36109</v>
      </c>
      <c r="D251" s="21">
        <v>36087</v>
      </c>
      <c r="E251" s="22" t="s">
        <v>709</v>
      </c>
      <c r="F251" s="22" t="s">
        <v>710</v>
      </c>
      <c r="G251" s="21">
        <v>36122</v>
      </c>
      <c r="H251" s="23">
        <v>0</v>
      </c>
      <c r="I251" s="23">
        <v>0</v>
      </c>
      <c r="J251" s="23">
        <v>0</v>
      </c>
      <c r="K251" s="23">
        <v>0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711</v>
      </c>
      <c r="B252" s="19" t="str">
        <f>IFERROR(VLOOKUP(A252,'[1]Raw Data'!$B:$E,4,0),"")</f>
        <v>98-900</v>
      </c>
      <c r="C252" s="20">
        <v>36117</v>
      </c>
      <c r="D252" s="21"/>
      <c r="E252" s="22" t="s">
        <v>712</v>
      </c>
      <c r="F252" s="22" t="s">
        <v>713</v>
      </c>
      <c r="G252" s="21">
        <v>36306</v>
      </c>
      <c r="H252" s="23">
        <v>0</v>
      </c>
      <c r="I252" s="23">
        <v>0</v>
      </c>
      <c r="J252" s="23">
        <v>4841</v>
      </c>
      <c r="K252" s="23">
        <v>0</v>
      </c>
      <c r="L252" s="23">
        <v>0</v>
      </c>
      <c r="M252" s="23">
        <v>4841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714</v>
      </c>
      <c r="B253" s="19" t="str">
        <f>IFERROR(VLOOKUP(A253,'[1]Raw Data'!$B:$E,4,0),"")</f>
        <v>W1660</v>
      </c>
      <c r="C253" s="20">
        <v>36133</v>
      </c>
      <c r="D253" s="21">
        <v>32293</v>
      </c>
      <c r="E253" s="22" t="s">
        <v>524</v>
      </c>
      <c r="F253" s="22" t="s">
        <v>715</v>
      </c>
      <c r="G253" s="21">
        <v>36217</v>
      </c>
      <c r="H253" s="23">
        <v>0</v>
      </c>
      <c r="I253" s="23">
        <v>206</v>
      </c>
      <c r="J253" s="23">
        <v>0</v>
      </c>
      <c r="K253" s="23">
        <v>0</v>
      </c>
      <c r="L253" s="23">
        <v>0</v>
      </c>
      <c r="M253" s="23">
        <v>206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716</v>
      </c>
      <c r="B254" s="19" t="str">
        <f>IFERROR(VLOOKUP(A254,'[1]Raw Data'!$B:$E,4,0),"")</f>
        <v>98-0972</v>
      </c>
      <c r="C254" s="20">
        <v>36138</v>
      </c>
      <c r="D254" s="21">
        <v>36119</v>
      </c>
      <c r="E254" s="22" t="s">
        <v>656</v>
      </c>
      <c r="F254" s="22" t="s">
        <v>717</v>
      </c>
      <c r="G254" s="21">
        <v>36489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x14ac:dyDescent="0.3">
      <c r="A255" s="19" t="s">
        <v>718</v>
      </c>
      <c r="B255" s="19" t="str">
        <f>IFERROR(VLOOKUP(A255,'[1]Raw Data'!$B:$E,4,0),"")</f>
        <v>LBQ</v>
      </c>
      <c r="C255" s="20">
        <v>36182</v>
      </c>
      <c r="D255" s="21">
        <v>35985</v>
      </c>
      <c r="E255" s="22" t="s">
        <v>719</v>
      </c>
      <c r="F255" s="22" t="s">
        <v>720</v>
      </c>
      <c r="G255" s="21">
        <v>37346</v>
      </c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x14ac:dyDescent="0.3">
      <c r="A256" s="19" t="s">
        <v>721</v>
      </c>
      <c r="B256" s="19" t="str">
        <f>IFERROR(VLOOKUP(A256,'[1]Raw Data'!$B:$E,4,0),"")</f>
        <v>LBQ</v>
      </c>
      <c r="C256" s="20">
        <v>36206</v>
      </c>
      <c r="D256" s="21"/>
      <c r="E256" s="22" t="s">
        <v>722</v>
      </c>
      <c r="F256" s="22" t="s">
        <v>723</v>
      </c>
      <c r="G256" s="21">
        <v>36250</v>
      </c>
      <c r="H256" s="23">
        <v>0</v>
      </c>
      <c r="I256" s="23">
        <v>0</v>
      </c>
      <c r="J256" s="23">
        <v>0</v>
      </c>
      <c r="K256" s="23">
        <v>0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724</v>
      </c>
      <c r="B257" s="19" t="str">
        <f>IFERROR(VLOOKUP(A257,'[1]Raw Data'!$B:$E,4,0),"")</f>
        <v>99-0151</v>
      </c>
      <c r="C257" s="20">
        <v>36209</v>
      </c>
      <c r="D257" s="21"/>
      <c r="E257" s="22" t="s">
        <v>725</v>
      </c>
      <c r="F257" s="22" t="s">
        <v>726</v>
      </c>
      <c r="G257" s="21">
        <v>36720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x14ac:dyDescent="0.3">
      <c r="A258" s="19" t="s">
        <v>727</v>
      </c>
      <c r="B258" s="19" t="str">
        <f>IFERROR(VLOOKUP(A258,'[1]Raw Data'!$B:$E,4,0),"")</f>
        <v>W1894</v>
      </c>
      <c r="C258" s="20">
        <v>36222</v>
      </c>
      <c r="D258" s="21">
        <v>36151</v>
      </c>
      <c r="E258" s="22" t="s">
        <v>728</v>
      </c>
      <c r="F258" s="22" t="s">
        <v>729</v>
      </c>
      <c r="G258" s="21">
        <v>36285</v>
      </c>
      <c r="H258" s="23">
        <v>0</v>
      </c>
      <c r="I258" s="23">
        <v>627</v>
      </c>
      <c r="J258" s="23">
        <v>0</v>
      </c>
      <c r="K258" s="23">
        <v>0</v>
      </c>
      <c r="L258" s="23">
        <v>0</v>
      </c>
      <c r="M258" s="23">
        <v>627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</row>
    <row r="259" spans="1:22" x14ac:dyDescent="0.3">
      <c r="A259" s="19" t="s">
        <v>730</v>
      </c>
      <c r="B259" s="19" t="str">
        <f>IFERROR(VLOOKUP(A259,'[1]Raw Data'!$B:$E,4,0),"")</f>
        <v>99-0166</v>
      </c>
      <c r="C259" s="20">
        <v>36215</v>
      </c>
      <c r="D259" s="21"/>
      <c r="E259" s="22" t="s">
        <v>731</v>
      </c>
      <c r="F259" s="22" t="s">
        <v>732</v>
      </c>
      <c r="G259" s="21">
        <v>36579</v>
      </c>
      <c r="H259" s="23">
        <v>0</v>
      </c>
      <c r="I259" s="23">
        <v>0</v>
      </c>
      <c r="J259" s="23">
        <v>0</v>
      </c>
      <c r="K259" s="23">
        <v>0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733</v>
      </c>
      <c r="B260" s="19" t="str">
        <f>IFERROR(VLOOKUP(A260,'[1]Raw Data'!$B:$E,4,0),"")</f>
        <v>99-0369</v>
      </c>
      <c r="C260" s="20">
        <v>36279</v>
      </c>
      <c r="D260" s="21"/>
      <c r="E260" s="22" t="s">
        <v>64</v>
      </c>
      <c r="F260" s="22" t="s">
        <v>734</v>
      </c>
      <c r="G260" s="21">
        <v>38717</v>
      </c>
      <c r="H260" s="23">
        <v>0</v>
      </c>
      <c r="I260" s="23">
        <v>0</v>
      </c>
      <c r="J260" s="23">
        <v>897</v>
      </c>
      <c r="K260" s="23">
        <v>0</v>
      </c>
      <c r="L260" s="23">
        <v>0</v>
      </c>
      <c r="M260" s="23">
        <v>897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735</v>
      </c>
      <c r="B261" s="19" t="str">
        <f>IFERROR(VLOOKUP(A261,'[1]Raw Data'!$B:$E,4,0),"")</f>
        <v>LBQ</v>
      </c>
      <c r="C261" s="20">
        <v>36276</v>
      </c>
      <c r="D261" s="21"/>
      <c r="E261" s="22" t="s">
        <v>736</v>
      </c>
      <c r="F261" s="22" t="s">
        <v>737</v>
      </c>
      <c r="G261" s="21">
        <v>36981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738</v>
      </c>
      <c r="B262" s="19" t="str">
        <f>IFERROR(VLOOKUP(A262,'[1]Raw Data'!$B:$E,4,0),"")</f>
        <v>W1921</v>
      </c>
      <c r="C262" s="20">
        <v>36270</v>
      </c>
      <c r="D262" s="21">
        <v>35681</v>
      </c>
      <c r="E262" s="22" t="s">
        <v>739</v>
      </c>
      <c r="F262" s="22" t="s">
        <v>740</v>
      </c>
      <c r="G262" s="21">
        <v>36859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x14ac:dyDescent="0.3">
      <c r="A263" s="19" t="s">
        <v>741</v>
      </c>
      <c r="B263" s="19" t="str">
        <f>IFERROR(VLOOKUP(A263,'[1]Raw Data'!$B:$E,4,0),"")</f>
        <v>X0580</v>
      </c>
      <c r="C263" s="20">
        <v>36297</v>
      </c>
      <c r="D263" s="21">
        <v>36084</v>
      </c>
      <c r="E263" s="22" t="s">
        <v>742</v>
      </c>
      <c r="F263" s="22" t="s">
        <v>743</v>
      </c>
      <c r="G263" s="21">
        <v>36339</v>
      </c>
      <c r="H263" s="23">
        <v>0</v>
      </c>
      <c r="I263" s="23">
        <v>0</v>
      </c>
      <c r="J263" s="23">
        <v>0</v>
      </c>
      <c r="K263" s="23">
        <v>0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x14ac:dyDescent="0.3">
      <c r="A264" s="19" t="s">
        <v>744</v>
      </c>
      <c r="B264" s="19" t="str">
        <f>IFERROR(VLOOKUP(A264,'[1]Raw Data'!$B:$E,4,0),"")</f>
        <v>X0796</v>
      </c>
      <c r="C264" s="20">
        <v>36341</v>
      </c>
      <c r="D264" s="21">
        <v>34912</v>
      </c>
      <c r="E264" s="22" t="s">
        <v>745</v>
      </c>
      <c r="F264" s="22" t="s">
        <v>746</v>
      </c>
      <c r="G264" s="21">
        <v>37481</v>
      </c>
      <c r="H264" s="23">
        <v>0</v>
      </c>
      <c r="I264" s="23">
        <v>0</v>
      </c>
      <c r="J264" s="23">
        <v>1343</v>
      </c>
      <c r="K264" s="23">
        <v>0</v>
      </c>
      <c r="L264" s="23">
        <v>0</v>
      </c>
      <c r="M264" s="23">
        <v>1343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x14ac:dyDescent="0.3">
      <c r="A265" s="19" t="s">
        <v>747</v>
      </c>
      <c r="B265" s="19" t="str">
        <f>IFERROR(VLOOKUP(A265,'[1]Raw Data'!$B:$E,4,0),"")</f>
        <v>X0804</v>
      </c>
      <c r="C265" s="20">
        <v>36341</v>
      </c>
      <c r="D265" s="21">
        <v>35545</v>
      </c>
      <c r="E265" s="22" t="s">
        <v>748</v>
      </c>
      <c r="F265" s="22" t="s">
        <v>749</v>
      </c>
      <c r="G265" s="21">
        <v>36706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x14ac:dyDescent="0.3">
      <c r="A266" s="19" t="s">
        <v>750</v>
      </c>
      <c r="B266" s="19" t="str">
        <f>IFERROR(VLOOKUP(A266,'[1]Raw Data'!$B:$E,4,0),"")</f>
        <v>99-0480</v>
      </c>
      <c r="C266" s="20">
        <v>36321</v>
      </c>
      <c r="D266" s="21"/>
      <c r="E266" s="22" t="s">
        <v>751</v>
      </c>
      <c r="F266" s="22" t="s">
        <v>752</v>
      </c>
      <c r="G266" s="21">
        <v>36489</v>
      </c>
      <c r="H266" s="23">
        <v>0</v>
      </c>
      <c r="I266" s="23">
        <v>0</v>
      </c>
      <c r="J266" s="23">
        <v>0</v>
      </c>
      <c r="K266" s="23">
        <v>0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0</v>
      </c>
    </row>
    <row r="267" spans="1:22" ht="28.8" x14ac:dyDescent="0.3">
      <c r="A267" s="19" t="s">
        <v>753</v>
      </c>
      <c r="B267" s="19" t="str">
        <f>IFERROR(VLOOKUP(A267,'[1]Raw Data'!$B:$E,4,0),"")</f>
        <v>99-0324</v>
      </c>
      <c r="C267" s="20">
        <v>36269</v>
      </c>
      <c r="D267" s="21"/>
      <c r="E267" s="22" t="s">
        <v>754</v>
      </c>
      <c r="F267" s="22" t="s">
        <v>755</v>
      </c>
      <c r="G267" s="21">
        <v>37164</v>
      </c>
      <c r="H267" s="23">
        <v>0</v>
      </c>
      <c r="I267" s="23">
        <v>0</v>
      </c>
      <c r="J267" s="23">
        <v>0</v>
      </c>
      <c r="K267" s="23">
        <v>0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x14ac:dyDescent="0.3">
      <c r="A268" s="19" t="s">
        <v>756</v>
      </c>
      <c r="B268" s="19" t="str">
        <f>IFERROR(VLOOKUP(A268,'[1]Raw Data'!$B:$E,4,0),"")</f>
        <v>99-532</v>
      </c>
      <c r="C268" s="20">
        <v>36336</v>
      </c>
      <c r="D268" s="21"/>
      <c r="E268" s="22" t="s">
        <v>578</v>
      </c>
      <c r="F268" s="22" t="s">
        <v>757</v>
      </c>
      <c r="G268" s="21">
        <v>36361</v>
      </c>
      <c r="H268" s="23"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758</v>
      </c>
      <c r="B269" s="19" t="str">
        <f>IFERROR(VLOOKUP(A269,'[1]Raw Data'!$B:$E,4,0),"")</f>
        <v>99-0722</v>
      </c>
      <c r="C269" s="20">
        <v>36320</v>
      </c>
      <c r="D269" s="21"/>
      <c r="E269" s="22" t="s">
        <v>759</v>
      </c>
      <c r="F269" s="22" t="s">
        <v>760</v>
      </c>
      <c r="G269" s="21">
        <v>38077</v>
      </c>
      <c r="H269" s="23">
        <v>0</v>
      </c>
      <c r="I269" s="23">
        <v>0</v>
      </c>
      <c r="J269" s="23">
        <v>1903</v>
      </c>
      <c r="K269" s="23">
        <v>0</v>
      </c>
      <c r="L269" s="23">
        <v>0</v>
      </c>
      <c r="M269" s="23">
        <v>1903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761</v>
      </c>
      <c r="B270" s="19" t="str">
        <f>IFERROR(VLOOKUP(A270,'[1]Raw Data'!$B:$E,4,0),"")</f>
        <v>X0809</v>
      </c>
      <c r="C270" s="20">
        <v>36341</v>
      </c>
      <c r="D270" s="21">
        <v>35581</v>
      </c>
      <c r="E270" s="22" t="s">
        <v>762</v>
      </c>
      <c r="F270" s="22" t="s">
        <v>763</v>
      </c>
      <c r="G270" s="21">
        <v>36475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764</v>
      </c>
      <c r="B271" s="19" t="str">
        <f>IFERROR(VLOOKUP(A271,'[1]Raw Data'!$B:$E,4,0),"")</f>
        <v>X0808</v>
      </c>
      <c r="C271" s="20">
        <v>36341</v>
      </c>
      <c r="D271" s="21">
        <v>35521</v>
      </c>
      <c r="E271" s="22" t="s">
        <v>765</v>
      </c>
      <c r="F271" s="22" t="s">
        <v>766</v>
      </c>
      <c r="G271" s="21">
        <v>36370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x14ac:dyDescent="0.3">
      <c r="A272" s="19" t="s">
        <v>767</v>
      </c>
      <c r="B272" s="19" t="str">
        <f>IFERROR(VLOOKUP(A272,'[1]Raw Data'!$B:$E,4,0),"")</f>
        <v>99-0540</v>
      </c>
      <c r="C272" s="20">
        <v>36341</v>
      </c>
      <c r="D272" s="21">
        <v>36068</v>
      </c>
      <c r="E272" s="22" t="s">
        <v>592</v>
      </c>
      <c r="F272" s="22" t="s">
        <v>768</v>
      </c>
      <c r="G272" s="21">
        <v>36682</v>
      </c>
      <c r="H272" s="23">
        <v>0</v>
      </c>
      <c r="I272" s="23">
        <v>0</v>
      </c>
      <c r="J272" s="23">
        <v>25193</v>
      </c>
      <c r="K272" s="23">
        <v>0</v>
      </c>
      <c r="L272" s="23">
        <v>0</v>
      </c>
      <c r="M272" s="23">
        <v>25193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769</v>
      </c>
      <c r="B273" s="19" t="str">
        <f>IFERROR(VLOOKUP(A273,'[1]Raw Data'!$B:$E,4,0),"")</f>
        <v>99-0535</v>
      </c>
      <c r="C273" s="20">
        <v>36341</v>
      </c>
      <c r="D273" s="21"/>
      <c r="E273" s="22" t="s">
        <v>770</v>
      </c>
      <c r="F273" s="22" t="s">
        <v>771</v>
      </c>
      <c r="G273" s="21">
        <v>37314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x14ac:dyDescent="0.3">
      <c r="A274" s="19" t="s">
        <v>772</v>
      </c>
      <c r="B274" s="19" t="str">
        <f>IFERROR(VLOOKUP(A274,'[1]Raw Data'!$B:$E,4,0),"")</f>
        <v>X0787</v>
      </c>
      <c r="C274" s="20">
        <v>36340</v>
      </c>
      <c r="D274" s="21">
        <v>36149</v>
      </c>
      <c r="E274" s="22" t="s">
        <v>193</v>
      </c>
      <c r="F274" s="22" t="s">
        <v>773</v>
      </c>
      <c r="G274" s="21">
        <v>36616</v>
      </c>
      <c r="H274" s="23">
        <v>0</v>
      </c>
      <c r="I274" s="23">
        <v>1779</v>
      </c>
      <c r="J274" s="23">
        <v>0</v>
      </c>
      <c r="K274" s="23">
        <v>0</v>
      </c>
      <c r="L274" s="23">
        <v>0</v>
      </c>
      <c r="M274" s="23">
        <v>1779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x14ac:dyDescent="0.3">
      <c r="A275" s="19" t="s">
        <v>774</v>
      </c>
      <c r="B275" s="19" t="str">
        <f>IFERROR(VLOOKUP(A275,'[1]Raw Data'!$B:$E,4,0),"")</f>
        <v>X1122</v>
      </c>
      <c r="C275" s="20">
        <v>36413</v>
      </c>
      <c r="D275" s="21">
        <v>36410</v>
      </c>
      <c r="E275" s="22" t="s">
        <v>775</v>
      </c>
      <c r="F275" s="22" t="s">
        <v>776</v>
      </c>
      <c r="G275" s="21">
        <v>36420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777</v>
      </c>
      <c r="B276" s="19" t="str">
        <f>IFERROR(VLOOKUP(A276,'[1]Raw Data'!$B:$E,4,0),"")</f>
        <v>LBQ</v>
      </c>
      <c r="C276" s="20">
        <v>36353</v>
      </c>
      <c r="D276" s="21"/>
      <c r="E276" s="22" t="s">
        <v>640</v>
      </c>
      <c r="F276" s="22" t="s">
        <v>778</v>
      </c>
      <c r="G276" s="21">
        <v>37155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779</v>
      </c>
      <c r="B277" s="19" t="str">
        <f>IFERROR(VLOOKUP(A277,'[1]Raw Data'!$B:$E,4,0),"")</f>
        <v>00-0164</v>
      </c>
      <c r="C277" s="20">
        <v>36424</v>
      </c>
      <c r="D277" s="21"/>
      <c r="E277" s="22" t="s">
        <v>780</v>
      </c>
      <c r="F277" s="22" t="s">
        <v>781</v>
      </c>
      <c r="G277" s="21">
        <v>36433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x14ac:dyDescent="0.3">
      <c r="A278" s="19" t="s">
        <v>782</v>
      </c>
      <c r="B278" s="19" t="str">
        <f>IFERROR(VLOOKUP(A278,'[1]Raw Data'!$B:$E,4,0),"")</f>
        <v>LBQ</v>
      </c>
      <c r="C278" s="20">
        <v>36432</v>
      </c>
      <c r="D278" s="21"/>
      <c r="E278" s="22" t="s">
        <v>719</v>
      </c>
      <c r="F278" s="22" t="s">
        <v>783</v>
      </c>
      <c r="G278" s="21">
        <v>36669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784</v>
      </c>
      <c r="B279" s="19" t="str">
        <f>IFERROR(VLOOKUP(A279,'[1]Raw Data'!$B:$E,4,0),"")</f>
        <v>99-0748</v>
      </c>
      <c r="C279" s="20">
        <v>36431</v>
      </c>
      <c r="D279" s="21"/>
      <c r="E279" s="22" t="s">
        <v>659</v>
      </c>
      <c r="F279" s="22" t="s">
        <v>785</v>
      </c>
      <c r="G279" s="21">
        <v>37041</v>
      </c>
      <c r="H279" s="23">
        <v>0</v>
      </c>
      <c r="I279" s="23">
        <v>0</v>
      </c>
      <c r="J279" s="23">
        <v>0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x14ac:dyDescent="0.3">
      <c r="A280" s="19" t="s">
        <v>786</v>
      </c>
      <c r="B280" s="19" t="str">
        <f>IFERROR(VLOOKUP(A280,'[1]Raw Data'!$B:$E,4,0),"")</f>
        <v>X1239</v>
      </c>
      <c r="C280" s="20">
        <v>36434</v>
      </c>
      <c r="D280" s="21">
        <v>35661</v>
      </c>
      <c r="E280" s="22" t="s">
        <v>787</v>
      </c>
      <c r="F280" s="22" t="s">
        <v>788</v>
      </c>
      <c r="G280" s="21">
        <v>36556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x14ac:dyDescent="0.3">
      <c r="A281" s="19" t="s">
        <v>789</v>
      </c>
      <c r="B281" s="19" t="str">
        <f>IFERROR(VLOOKUP(A281,'[1]Raw Data'!$B:$E,4,0),"")</f>
        <v>99-0704</v>
      </c>
      <c r="C281" s="20">
        <v>36410</v>
      </c>
      <c r="D281" s="21"/>
      <c r="E281" s="22" t="s">
        <v>184</v>
      </c>
      <c r="F281" s="22" t="s">
        <v>790</v>
      </c>
      <c r="G281" s="21">
        <v>36707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791</v>
      </c>
      <c r="B282" s="19" t="str">
        <f>IFERROR(VLOOKUP(A282,'[1]Raw Data'!$B:$E,4,0),"")</f>
        <v>LBQ</v>
      </c>
      <c r="C282" s="20">
        <v>36473</v>
      </c>
      <c r="D282" s="21"/>
      <c r="E282" s="22" t="s">
        <v>792</v>
      </c>
      <c r="F282" s="22" t="s">
        <v>793</v>
      </c>
      <c r="G282" s="21">
        <v>40203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794</v>
      </c>
      <c r="B283" s="19" t="str">
        <f>IFERROR(VLOOKUP(A283,'[1]Raw Data'!$B:$E,4,0),"")</f>
        <v>99-0866</v>
      </c>
      <c r="C283" s="20">
        <v>36479</v>
      </c>
      <c r="D283" s="21"/>
      <c r="E283" s="22" t="s">
        <v>399</v>
      </c>
      <c r="F283" s="22" t="s">
        <v>795</v>
      </c>
      <c r="G283" s="21">
        <v>37042</v>
      </c>
      <c r="H283" s="23">
        <v>0</v>
      </c>
      <c r="I283" s="23">
        <v>0</v>
      </c>
      <c r="J283" s="23">
        <v>0</v>
      </c>
      <c r="K283" s="23">
        <v>0</v>
      </c>
      <c r="L283" s="23">
        <v>0</v>
      </c>
      <c r="M283" s="23">
        <v>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796</v>
      </c>
      <c r="B284" s="19" t="str">
        <f>IFERROR(VLOOKUP(A284,'[1]Raw Data'!$B:$E,4,0),"")</f>
        <v>duplica</v>
      </c>
      <c r="C284" s="20">
        <v>36430</v>
      </c>
      <c r="D284" s="21"/>
      <c r="E284" s="22" t="s">
        <v>797</v>
      </c>
      <c r="F284" s="22" t="s">
        <v>798</v>
      </c>
      <c r="G284" s="21">
        <v>39813</v>
      </c>
      <c r="H284" s="23">
        <v>0</v>
      </c>
      <c r="I284" s="23">
        <v>0</v>
      </c>
      <c r="J284" s="23">
        <v>0</v>
      </c>
      <c r="K284" s="23">
        <v>0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0</v>
      </c>
    </row>
    <row r="285" spans="1:22" x14ac:dyDescent="0.3">
      <c r="A285" s="19" t="s">
        <v>799</v>
      </c>
      <c r="B285" s="19" t="str">
        <f>IFERROR(VLOOKUP(A285,'[1]Raw Data'!$B:$E,4,0),"")</f>
        <v>X1363</v>
      </c>
      <c r="C285" s="20">
        <v>36460</v>
      </c>
      <c r="D285" s="21">
        <v>34607</v>
      </c>
      <c r="E285" s="22" t="s">
        <v>800</v>
      </c>
      <c r="F285" s="22" t="s">
        <v>801</v>
      </c>
      <c r="G285" s="21">
        <v>39355</v>
      </c>
      <c r="H285" s="23">
        <v>639094</v>
      </c>
      <c r="I285" s="23">
        <v>0</v>
      </c>
      <c r="J285" s="23">
        <v>360906</v>
      </c>
      <c r="K285" s="23">
        <v>0</v>
      </c>
      <c r="L285" s="23">
        <v>0</v>
      </c>
      <c r="M285" s="23">
        <v>1000000</v>
      </c>
      <c r="N285" s="23">
        <v>6360906</v>
      </c>
      <c r="O285" s="23">
        <v>244873.31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6605779.3099999996</v>
      </c>
    </row>
    <row r="286" spans="1:22" x14ac:dyDescent="0.3">
      <c r="A286" s="19" t="s">
        <v>802</v>
      </c>
      <c r="B286" s="19" t="str">
        <f>IFERROR(VLOOKUP(A286,'[1]Raw Data'!$B:$E,4,0),"")</f>
        <v>X1306</v>
      </c>
      <c r="C286" s="20">
        <v>36451</v>
      </c>
      <c r="D286" s="21">
        <v>35419</v>
      </c>
      <c r="E286" s="22" t="s">
        <v>803</v>
      </c>
      <c r="F286" s="22" t="s">
        <v>804</v>
      </c>
      <c r="G286" s="21">
        <v>36507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805</v>
      </c>
      <c r="B287" s="19" t="str">
        <f>IFERROR(VLOOKUP(A287,'[1]Raw Data'!$B:$E,4,0),"")</f>
        <v>X1274</v>
      </c>
      <c r="C287" s="20">
        <v>36438</v>
      </c>
      <c r="D287" s="21">
        <v>36392</v>
      </c>
      <c r="E287" s="22" t="s">
        <v>806</v>
      </c>
      <c r="F287" s="22" t="s">
        <v>807</v>
      </c>
      <c r="G287" s="21">
        <v>36454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808</v>
      </c>
      <c r="B288" s="19" t="str">
        <f>IFERROR(VLOOKUP(A288,'[1]Raw Data'!$B:$E,4,0),"")</f>
        <v>X01280</v>
      </c>
      <c r="C288" s="20">
        <v>36441</v>
      </c>
      <c r="D288" s="21">
        <v>36215</v>
      </c>
      <c r="E288" s="22" t="s">
        <v>809</v>
      </c>
      <c r="F288" s="22" t="s">
        <v>810</v>
      </c>
      <c r="G288" s="21">
        <v>36621</v>
      </c>
      <c r="H288" s="23"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ht="28.8" x14ac:dyDescent="0.3">
      <c r="A289" s="19" t="s">
        <v>811</v>
      </c>
      <c r="B289" s="19" t="str">
        <f>IFERROR(VLOOKUP(A289,'[1]Raw Data'!$B:$E,4,0),"")</f>
        <v>X1619</v>
      </c>
      <c r="C289" s="20">
        <v>36508</v>
      </c>
      <c r="D289" s="21">
        <v>34890</v>
      </c>
      <c r="E289" s="22" t="s">
        <v>812</v>
      </c>
      <c r="F289" s="22" t="s">
        <v>813</v>
      </c>
      <c r="G289" s="21">
        <v>37461</v>
      </c>
      <c r="H289" s="23">
        <v>0</v>
      </c>
      <c r="I289" s="23">
        <v>0</v>
      </c>
      <c r="J289" s="23">
        <v>6071</v>
      </c>
      <c r="K289" s="23">
        <v>0</v>
      </c>
      <c r="L289" s="23">
        <v>0</v>
      </c>
      <c r="M289" s="23">
        <v>6071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ht="28.8" x14ac:dyDescent="0.3">
      <c r="A290" s="19" t="s">
        <v>814</v>
      </c>
      <c r="B290" s="19" t="str">
        <f>IFERROR(VLOOKUP(A290,'[1]Raw Data'!$B:$E,4,0),"")</f>
        <v>99-0985</v>
      </c>
      <c r="C290" s="20">
        <v>36510</v>
      </c>
      <c r="D290" s="21"/>
      <c r="E290" s="22" t="s">
        <v>656</v>
      </c>
      <c r="F290" s="22" t="s">
        <v>815</v>
      </c>
      <c r="G290" s="21">
        <v>37529</v>
      </c>
      <c r="H290" s="23">
        <v>0</v>
      </c>
      <c r="I290" s="23">
        <v>0</v>
      </c>
      <c r="J290" s="23">
        <v>0</v>
      </c>
      <c r="K290" s="23">
        <v>0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816</v>
      </c>
      <c r="B291" s="19" t="str">
        <f>IFERROR(VLOOKUP(A291,'[1]Raw Data'!$B:$E,4,0),"")</f>
        <v>duplica</v>
      </c>
      <c r="C291" s="20">
        <v>36510</v>
      </c>
      <c r="D291" s="21"/>
      <c r="E291" s="22" t="s">
        <v>817</v>
      </c>
      <c r="F291" s="22" t="s">
        <v>818</v>
      </c>
      <c r="G291" s="21">
        <v>36707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x14ac:dyDescent="0.3">
      <c r="A292" s="19" t="s">
        <v>819</v>
      </c>
      <c r="B292" s="19" t="str">
        <f>IFERROR(VLOOKUP(A292,'[1]Raw Data'!$B:$E,4,0),"")</f>
        <v>LBQ</v>
      </c>
      <c r="C292" s="20">
        <v>36536</v>
      </c>
      <c r="D292" s="21"/>
      <c r="E292" s="22" t="s">
        <v>820</v>
      </c>
      <c r="F292" s="22" t="s">
        <v>821</v>
      </c>
      <c r="G292" s="21">
        <v>36846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ht="28.8" x14ac:dyDescent="0.3">
      <c r="A293" s="19" t="s">
        <v>822</v>
      </c>
      <c r="B293" s="19" t="str">
        <f>IFERROR(VLOOKUP(A293,'[1]Raw Data'!$B:$E,4,0),"")</f>
        <v>LBQ</v>
      </c>
      <c r="C293" s="20">
        <v>36543</v>
      </c>
      <c r="D293" s="21"/>
      <c r="E293" s="22" t="s">
        <v>823</v>
      </c>
      <c r="F293" s="22" t="s">
        <v>824</v>
      </c>
      <c r="G293" s="21">
        <v>36923</v>
      </c>
      <c r="H293" s="23">
        <v>0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ht="28.8" x14ac:dyDescent="0.3">
      <c r="A294" s="19" t="s">
        <v>825</v>
      </c>
      <c r="B294" s="19" t="str">
        <f>IFERROR(VLOOKUP(A294,'[1]Raw Data'!$B:$E,4,0),"")</f>
        <v>LBQ</v>
      </c>
      <c r="C294" s="20">
        <v>36545</v>
      </c>
      <c r="D294" s="21"/>
      <c r="E294" s="22" t="s">
        <v>495</v>
      </c>
      <c r="F294" s="22" t="s">
        <v>826</v>
      </c>
      <c r="G294" s="21">
        <v>42068</v>
      </c>
      <c r="H294" s="23">
        <v>0</v>
      </c>
      <c r="I294" s="23">
        <v>0</v>
      </c>
      <c r="J294" s="23">
        <v>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827</v>
      </c>
      <c r="B295" s="19" t="str">
        <f>IFERROR(VLOOKUP(A295,'[1]Raw Data'!$B:$E,4,0),"")</f>
        <v>00-0109</v>
      </c>
      <c r="C295" s="20">
        <v>36558</v>
      </c>
      <c r="D295" s="21"/>
      <c r="E295" s="22" t="s">
        <v>828</v>
      </c>
      <c r="F295" s="22" t="s">
        <v>829</v>
      </c>
      <c r="G295" s="21">
        <v>39447</v>
      </c>
      <c r="H295" s="23">
        <v>458093.91</v>
      </c>
      <c r="I295" s="23">
        <v>0</v>
      </c>
      <c r="J295" s="23">
        <v>46573.87</v>
      </c>
      <c r="K295" s="23">
        <v>0</v>
      </c>
      <c r="L295" s="23">
        <v>0</v>
      </c>
      <c r="M295" s="23">
        <v>273.49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0</v>
      </c>
    </row>
    <row r="296" spans="1:22" x14ac:dyDescent="0.3">
      <c r="A296" s="19" t="s">
        <v>830</v>
      </c>
      <c r="B296" s="19" t="str">
        <f>IFERROR(VLOOKUP(A296,'[1]Raw Data'!$B:$E,4,0),"")</f>
        <v>LBQ</v>
      </c>
      <c r="C296" s="20">
        <v>36563</v>
      </c>
      <c r="D296" s="21"/>
      <c r="E296" s="22" t="s">
        <v>831</v>
      </c>
      <c r="F296" s="22" t="s">
        <v>832</v>
      </c>
      <c r="G296" s="21">
        <v>36951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833</v>
      </c>
      <c r="B297" s="19" t="str">
        <f>IFERROR(VLOOKUP(A297,'[1]Raw Data'!$B:$E,4,0),"")</f>
        <v>LBQ</v>
      </c>
      <c r="C297" s="20">
        <v>36584</v>
      </c>
      <c r="D297" s="21">
        <v>36562</v>
      </c>
      <c r="E297" s="22" t="s">
        <v>834</v>
      </c>
      <c r="F297" s="22" t="s">
        <v>835</v>
      </c>
      <c r="G297" s="21">
        <v>42073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x14ac:dyDescent="0.3">
      <c r="A298" s="19" t="s">
        <v>836</v>
      </c>
      <c r="B298" s="19" t="str">
        <f>IFERROR(VLOOKUP(A298,'[1]Raw Data'!$B:$E,4,0),"")</f>
        <v>TBA</v>
      </c>
      <c r="C298" s="20">
        <v>36595</v>
      </c>
      <c r="D298" s="21"/>
      <c r="E298" s="22" t="s">
        <v>837</v>
      </c>
      <c r="F298" s="22" t="s">
        <v>838</v>
      </c>
      <c r="G298" s="21">
        <v>36622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839</v>
      </c>
      <c r="B299" s="19" t="str">
        <f>IFERROR(VLOOKUP(A299,'[1]Raw Data'!$B:$E,4,0),"")</f>
        <v>00-244</v>
      </c>
      <c r="C299" s="20">
        <v>36598</v>
      </c>
      <c r="D299" s="21">
        <v>36269</v>
      </c>
      <c r="E299" s="22" t="s">
        <v>840</v>
      </c>
      <c r="F299" s="22" t="s">
        <v>841</v>
      </c>
      <c r="G299" s="21">
        <v>36857</v>
      </c>
      <c r="H299" s="23"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842</v>
      </c>
      <c r="B300" s="19" t="str">
        <f>IFERROR(VLOOKUP(A300,'[1]Raw Data'!$B:$E,4,0),"")</f>
        <v>No CST</v>
      </c>
      <c r="C300" s="20">
        <v>36634</v>
      </c>
      <c r="D300" s="21">
        <v>35096</v>
      </c>
      <c r="E300" s="22" t="s">
        <v>843</v>
      </c>
      <c r="F300" s="22" t="s">
        <v>844</v>
      </c>
      <c r="G300" s="21">
        <v>40786</v>
      </c>
      <c r="H300" s="23">
        <v>0</v>
      </c>
      <c r="I300" s="23">
        <v>0</v>
      </c>
      <c r="J300" s="23">
        <v>32800</v>
      </c>
      <c r="K300" s="23">
        <v>0</v>
      </c>
      <c r="L300" s="23">
        <v>0</v>
      </c>
      <c r="M300" s="23">
        <v>32800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x14ac:dyDescent="0.3">
      <c r="A301" s="19" t="s">
        <v>845</v>
      </c>
      <c r="B301" s="19" t="str">
        <f>IFERROR(VLOOKUP(A301,'[1]Raw Data'!$B:$E,4,0),"")</f>
        <v>Y0389</v>
      </c>
      <c r="C301" s="20">
        <v>36626</v>
      </c>
      <c r="D301" s="21">
        <v>36416</v>
      </c>
      <c r="E301" s="22" t="s">
        <v>846</v>
      </c>
      <c r="F301" s="22" t="s">
        <v>847</v>
      </c>
      <c r="G301" s="21">
        <v>36866</v>
      </c>
      <c r="H301" s="23">
        <v>0</v>
      </c>
      <c r="I301" s="23">
        <v>0</v>
      </c>
      <c r="J301" s="23">
        <v>19677</v>
      </c>
      <c r="K301" s="23">
        <v>0</v>
      </c>
      <c r="L301" s="23">
        <v>0</v>
      </c>
      <c r="M301" s="23">
        <v>19677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ht="28.8" x14ac:dyDescent="0.3">
      <c r="A302" s="19" t="s">
        <v>848</v>
      </c>
      <c r="B302" s="19" t="str">
        <f>IFERROR(VLOOKUP(A302,'[1]Raw Data'!$B:$E,4,0),"")</f>
        <v>Y0467</v>
      </c>
      <c r="C302" s="20">
        <v>36641</v>
      </c>
      <c r="D302" s="21">
        <v>36623</v>
      </c>
      <c r="E302" s="22" t="s">
        <v>55</v>
      </c>
      <c r="F302" s="22" t="s">
        <v>849</v>
      </c>
      <c r="G302" s="21">
        <v>36749</v>
      </c>
      <c r="H302" s="23">
        <v>0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x14ac:dyDescent="0.3">
      <c r="A303" s="19" t="s">
        <v>850</v>
      </c>
      <c r="B303" s="19" t="str">
        <f>IFERROR(VLOOKUP(A303,'[1]Raw Data'!$B:$E,4,0),"")</f>
        <v>99-0629</v>
      </c>
      <c r="C303" s="20">
        <v>36375</v>
      </c>
      <c r="D303" s="21"/>
      <c r="E303" s="22" t="s">
        <v>851</v>
      </c>
      <c r="F303" s="22" t="s">
        <v>852</v>
      </c>
      <c r="G303" s="21">
        <v>37011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x14ac:dyDescent="0.3">
      <c r="A304" s="19" t="s">
        <v>853</v>
      </c>
      <c r="B304" s="19" t="str">
        <f>IFERROR(VLOOKUP(A304,'[1]Raw Data'!$B:$E,4,0),"")</f>
        <v>Y0536</v>
      </c>
      <c r="C304" s="20">
        <v>36654</v>
      </c>
      <c r="D304" s="21">
        <v>36283</v>
      </c>
      <c r="E304" s="22" t="s">
        <v>55</v>
      </c>
      <c r="F304" s="22" t="s">
        <v>854</v>
      </c>
      <c r="G304" s="21">
        <v>36707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x14ac:dyDescent="0.3">
      <c r="A305" s="19" t="s">
        <v>855</v>
      </c>
      <c r="B305" s="19" t="str">
        <f>IFERROR(VLOOKUP(A305,'[1]Raw Data'!$B:$E,4,0),"")</f>
        <v>00-397</v>
      </c>
      <c r="C305" s="20">
        <v>36654</v>
      </c>
      <c r="D305" s="21">
        <v>36495</v>
      </c>
      <c r="E305" s="22" t="s">
        <v>382</v>
      </c>
      <c r="F305" s="22" t="s">
        <v>856</v>
      </c>
      <c r="G305" s="21">
        <v>36857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</row>
    <row r="306" spans="1:22" x14ac:dyDescent="0.3">
      <c r="A306" s="19" t="s">
        <v>857</v>
      </c>
      <c r="B306" s="19" t="str">
        <f>IFERROR(VLOOKUP(A306,'[1]Raw Data'!$B:$E,4,0),"")</f>
        <v>Y0520</v>
      </c>
      <c r="C306" s="20">
        <v>36661</v>
      </c>
      <c r="D306" s="21">
        <v>36643</v>
      </c>
      <c r="E306" s="22" t="s">
        <v>858</v>
      </c>
      <c r="F306" s="22" t="s">
        <v>859</v>
      </c>
      <c r="G306" s="21">
        <v>37511</v>
      </c>
      <c r="H306" s="23">
        <v>0</v>
      </c>
      <c r="I306" s="23">
        <v>0</v>
      </c>
      <c r="J306" s="23">
        <v>18344</v>
      </c>
      <c r="K306" s="23">
        <v>0</v>
      </c>
      <c r="L306" s="23">
        <v>0</v>
      </c>
      <c r="M306" s="23">
        <v>18344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</row>
    <row r="307" spans="1:22" x14ac:dyDescent="0.3">
      <c r="A307" s="19" t="s">
        <v>860</v>
      </c>
      <c r="B307" s="19" t="str">
        <f>IFERROR(VLOOKUP(A307,'[1]Raw Data'!$B:$E,4,0),"")</f>
        <v>Y0611</v>
      </c>
      <c r="C307" s="20">
        <v>36677</v>
      </c>
      <c r="D307" s="21">
        <v>36654</v>
      </c>
      <c r="E307" s="22" t="s">
        <v>861</v>
      </c>
      <c r="F307" s="22" t="s">
        <v>862</v>
      </c>
      <c r="G307" s="21">
        <v>36747</v>
      </c>
      <c r="H307" s="23">
        <v>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</row>
    <row r="308" spans="1:22" x14ac:dyDescent="0.3">
      <c r="A308" s="19" t="s">
        <v>863</v>
      </c>
      <c r="B308" s="19" t="str">
        <f>IFERROR(VLOOKUP(A308,'[1]Raw Data'!$B:$E,4,0),"")</f>
        <v>Y0757</v>
      </c>
      <c r="C308" s="20">
        <v>36705</v>
      </c>
      <c r="D308" s="21">
        <v>36703</v>
      </c>
      <c r="E308" s="22" t="s">
        <v>864</v>
      </c>
      <c r="F308" s="22" t="s">
        <v>865</v>
      </c>
      <c r="G308" s="21">
        <v>36769</v>
      </c>
      <c r="H308" s="23">
        <v>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x14ac:dyDescent="0.3">
      <c r="A309" s="19" t="s">
        <v>866</v>
      </c>
      <c r="B309" s="19" t="str">
        <f>IFERROR(VLOOKUP(A309,'[1]Raw Data'!$B:$E,4,0),"")</f>
        <v>Y0751</v>
      </c>
      <c r="C309" s="20">
        <v>36703</v>
      </c>
      <c r="D309" s="21"/>
      <c r="E309" s="22" t="s">
        <v>867</v>
      </c>
      <c r="F309" s="22" t="s">
        <v>868</v>
      </c>
      <c r="G309" s="21">
        <v>36879</v>
      </c>
      <c r="H309" s="23"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</row>
    <row r="310" spans="1:22" x14ac:dyDescent="0.3">
      <c r="A310" s="19" t="s">
        <v>869</v>
      </c>
      <c r="B310" s="19" t="str">
        <f>IFERROR(VLOOKUP(A310,'[1]Raw Data'!$B:$E,4,0),"")</f>
        <v>X1840</v>
      </c>
      <c r="C310" s="20">
        <v>36707</v>
      </c>
      <c r="D310" s="21">
        <v>36191</v>
      </c>
      <c r="E310" s="22" t="s">
        <v>870</v>
      </c>
      <c r="F310" s="22" t="s">
        <v>871</v>
      </c>
      <c r="G310" s="21">
        <v>36734</v>
      </c>
      <c r="H310" s="23">
        <v>0</v>
      </c>
      <c r="I310" s="23">
        <v>0</v>
      </c>
      <c r="J310" s="23">
        <v>0</v>
      </c>
      <c r="K310" s="23">
        <v>0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</row>
    <row r="311" spans="1:22" x14ac:dyDescent="0.3">
      <c r="A311" s="19" t="s">
        <v>872</v>
      </c>
      <c r="B311" s="19" t="str">
        <f>IFERROR(VLOOKUP(A311,'[1]Raw Data'!$B:$E,4,0),"")</f>
        <v>Y0774</v>
      </c>
      <c r="C311" s="20">
        <v>36707</v>
      </c>
      <c r="D311" s="21">
        <v>36631</v>
      </c>
      <c r="E311" s="22" t="s">
        <v>873</v>
      </c>
      <c r="F311" s="22" t="s">
        <v>874</v>
      </c>
      <c r="G311" s="21">
        <v>36943</v>
      </c>
      <c r="H311" s="23">
        <v>0</v>
      </c>
      <c r="I311" s="23">
        <v>0</v>
      </c>
      <c r="J311" s="23">
        <v>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</row>
    <row r="312" spans="1:22" ht="28.8" x14ac:dyDescent="0.3">
      <c r="A312" s="19" t="s">
        <v>875</v>
      </c>
      <c r="B312" s="19" t="str">
        <f>IFERROR(VLOOKUP(A312,'[1]Raw Data'!$B:$E,4,0),"")</f>
        <v>00-544</v>
      </c>
      <c r="C312" s="20">
        <v>36707</v>
      </c>
      <c r="D312" s="21"/>
      <c r="E312" s="22" t="s">
        <v>876</v>
      </c>
      <c r="F312" s="22" t="s">
        <v>877</v>
      </c>
      <c r="G312" s="21">
        <v>37529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</row>
    <row r="313" spans="1:22" x14ac:dyDescent="0.3">
      <c r="A313" s="19" t="s">
        <v>878</v>
      </c>
      <c r="B313" s="19" t="str">
        <f>IFERROR(VLOOKUP(A313,'[1]Raw Data'!$B:$E,4,0),"")</f>
        <v>Y0781</v>
      </c>
      <c r="C313" s="20">
        <v>36707</v>
      </c>
      <c r="D313" s="21"/>
      <c r="E313" s="22" t="s">
        <v>879</v>
      </c>
      <c r="F313" s="22" t="s">
        <v>880</v>
      </c>
      <c r="G313" s="21">
        <v>37711</v>
      </c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</row>
    <row r="314" spans="1:22" x14ac:dyDescent="0.3">
      <c r="A314" s="19" t="s">
        <v>881</v>
      </c>
      <c r="B314" s="19" t="str">
        <f>IFERROR(VLOOKUP(A314,'[1]Raw Data'!$B:$E,4,0),"")</f>
        <v>00-0547</v>
      </c>
      <c r="C314" s="20">
        <v>36705</v>
      </c>
      <c r="D314" s="21">
        <v>36526</v>
      </c>
      <c r="E314" s="22" t="s">
        <v>882</v>
      </c>
      <c r="F314" s="22" t="s">
        <v>883</v>
      </c>
      <c r="G314" s="21">
        <v>37139</v>
      </c>
      <c r="H314" s="23">
        <v>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</row>
    <row r="315" spans="1:22" x14ac:dyDescent="0.3">
      <c r="A315" s="19" t="s">
        <v>884</v>
      </c>
      <c r="B315" s="19" t="str">
        <f>IFERROR(VLOOKUP(A315,'[1]Raw Data'!$B:$E,4,0),"")</f>
        <v>LBQ</v>
      </c>
      <c r="C315" s="20">
        <v>36705</v>
      </c>
      <c r="D315" s="21"/>
      <c r="E315" s="22" t="s">
        <v>885</v>
      </c>
      <c r="F315" s="22" t="s">
        <v>886</v>
      </c>
      <c r="G315" s="21">
        <v>38168</v>
      </c>
      <c r="H315" s="23">
        <v>0</v>
      </c>
      <c r="I315" s="23">
        <v>0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887</v>
      </c>
      <c r="B316" s="19" t="str">
        <f>IFERROR(VLOOKUP(A316,'[1]Raw Data'!$B:$E,4,0),"")</f>
        <v>Y0847</v>
      </c>
      <c r="C316" s="20">
        <v>36725</v>
      </c>
      <c r="D316" s="21">
        <v>36526</v>
      </c>
      <c r="E316" s="22" t="s">
        <v>888</v>
      </c>
      <c r="F316" s="22" t="s">
        <v>889</v>
      </c>
      <c r="G316" s="21">
        <v>36860</v>
      </c>
      <c r="H316" s="23">
        <v>0</v>
      </c>
      <c r="I316" s="23">
        <v>0</v>
      </c>
      <c r="J316" s="23">
        <v>0</v>
      </c>
      <c r="K316" s="23">
        <v>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890</v>
      </c>
      <c r="B317" s="19" t="str">
        <f>IFERROR(VLOOKUP(A317,'[1]Raw Data'!$B:$E,4,0),"")</f>
        <v>Y0899</v>
      </c>
      <c r="C317" s="20">
        <v>36735</v>
      </c>
      <c r="D317" s="21">
        <v>36642</v>
      </c>
      <c r="E317" s="22" t="s">
        <v>891</v>
      </c>
      <c r="F317" s="22" t="s">
        <v>892</v>
      </c>
      <c r="G317" s="21">
        <v>37055</v>
      </c>
      <c r="H317" s="23">
        <v>0</v>
      </c>
      <c r="I317" s="23">
        <v>0</v>
      </c>
      <c r="J317" s="23">
        <v>0</v>
      </c>
      <c r="K317" s="23">
        <v>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893</v>
      </c>
      <c r="B318" s="19" t="str">
        <f>IFERROR(VLOOKUP(A318,'[1]Raw Data'!$B:$E,4,0),"")</f>
        <v>LBQ</v>
      </c>
      <c r="C318" s="20">
        <v>36761</v>
      </c>
      <c r="D318" s="21">
        <v>36686</v>
      </c>
      <c r="E318" s="22" t="s">
        <v>894</v>
      </c>
      <c r="F318" s="22" t="s">
        <v>895</v>
      </c>
      <c r="G318" s="21">
        <v>37621</v>
      </c>
      <c r="H318" s="23">
        <v>0</v>
      </c>
      <c r="I318" s="2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896</v>
      </c>
      <c r="B319" s="19" t="str">
        <f>IFERROR(VLOOKUP(A319,'[1]Raw Data'!$B:$E,4,0),"")</f>
        <v>Y1217</v>
      </c>
      <c r="C319" s="20">
        <v>36817</v>
      </c>
      <c r="D319" s="21">
        <v>36368</v>
      </c>
      <c r="E319" s="22" t="s">
        <v>809</v>
      </c>
      <c r="F319" s="22" t="s">
        <v>897</v>
      </c>
      <c r="G319" s="21">
        <v>37084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</row>
    <row r="320" spans="1:22" x14ac:dyDescent="0.3">
      <c r="A320" s="19" t="s">
        <v>898</v>
      </c>
      <c r="B320" s="19" t="str">
        <f>IFERROR(VLOOKUP(A320,'[1]Raw Data'!$B:$E,4,0),"")</f>
        <v>00-0860</v>
      </c>
      <c r="C320" s="20">
        <v>36836</v>
      </c>
      <c r="D320" s="21"/>
      <c r="E320" s="22" t="s">
        <v>899</v>
      </c>
      <c r="F320" s="22" t="s">
        <v>900</v>
      </c>
      <c r="G320" s="21">
        <v>42069</v>
      </c>
      <c r="H320" s="23">
        <v>90722</v>
      </c>
      <c r="I320" s="23">
        <v>-18113</v>
      </c>
      <c r="J320" s="23">
        <v>40000</v>
      </c>
      <c r="K320" s="23">
        <v>0</v>
      </c>
      <c r="L320" s="23">
        <v>0</v>
      </c>
      <c r="M320" s="23">
        <v>112609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</row>
    <row r="321" spans="1:22" x14ac:dyDescent="0.3">
      <c r="A321" s="19" t="s">
        <v>901</v>
      </c>
      <c r="B321" s="19" t="str">
        <f>IFERROR(VLOOKUP(A321,'[1]Raw Data'!$B:$E,4,0),"")</f>
        <v>Y1361</v>
      </c>
      <c r="C321" s="20">
        <v>36850</v>
      </c>
      <c r="D321" s="21">
        <v>36647</v>
      </c>
      <c r="E321" s="22" t="s">
        <v>902</v>
      </c>
      <c r="F321" s="22" t="s">
        <v>903</v>
      </c>
      <c r="G321" s="21">
        <v>37265</v>
      </c>
      <c r="H321" s="23">
        <v>0</v>
      </c>
      <c r="I321" s="23">
        <v>0</v>
      </c>
      <c r="J321" s="23">
        <v>0</v>
      </c>
      <c r="K321" s="23">
        <v>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3">
        <v>0</v>
      </c>
      <c r="S321" s="23">
        <v>0</v>
      </c>
      <c r="T321" s="23">
        <v>0</v>
      </c>
      <c r="U321" s="23">
        <v>0</v>
      </c>
      <c r="V321" s="23">
        <v>0</v>
      </c>
    </row>
    <row r="322" spans="1:22" x14ac:dyDescent="0.3">
      <c r="A322" s="19" t="s">
        <v>904</v>
      </c>
      <c r="B322" s="19" t="str">
        <f>IFERROR(VLOOKUP(A322,'[1]Raw Data'!$B:$E,4,0),"")</f>
        <v>00-0877</v>
      </c>
      <c r="C322" s="20">
        <v>36846</v>
      </c>
      <c r="D322" s="21"/>
      <c r="E322" s="22" t="s">
        <v>905</v>
      </c>
      <c r="F322" s="22" t="s">
        <v>906</v>
      </c>
      <c r="G322" s="21">
        <v>36859</v>
      </c>
      <c r="H322" s="23">
        <v>0</v>
      </c>
      <c r="I322" s="23">
        <v>0</v>
      </c>
      <c r="J322" s="23">
        <v>0</v>
      </c>
      <c r="K322" s="23">
        <v>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x14ac:dyDescent="0.3">
      <c r="A323" s="19" t="s">
        <v>907</v>
      </c>
      <c r="B323" s="19" t="str">
        <f>IFERROR(VLOOKUP(A323,'[1]Raw Data'!$B:$E,4,0),"")</f>
        <v>01-0282</v>
      </c>
      <c r="C323" s="20">
        <v>36844</v>
      </c>
      <c r="D323" s="21"/>
      <c r="E323" s="22" t="s">
        <v>190</v>
      </c>
      <c r="F323" s="22" t="s">
        <v>908</v>
      </c>
      <c r="G323" s="21">
        <v>41344</v>
      </c>
      <c r="H323" s="23">
        <v>9500</v>
      </c>
      <c r="I323" s="23">
        <v>0</v>
      </c>
      <c r="J323" s="23">
        <v>93621</v>
      </c>
      <c r="K323" s="23">
        <v>0</v>
      </c>
      <c r="L323" s="23">
        <v>0</v>
      </c>
      <c r="M323" s="23">
        <v>103121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x14ac:dyDescent="0.3">
      <c r="A324" s="19" t="s">
        <v>909</v>
      </c>
      <c r="B324" s="19" t="str">
        <f>IFERROR(VLOOKUP(A324,'[1]Raw Data'!$B:$E,4,0),"")</f>
        <v>Y1437</v>
      </c>
      <c r="C324" s="20">
        <v>36871</v>
      </c>
      <c r="D324" s="21">
        <v>36593</v>
      </c>
      <c r="E324" s="22" t="s">
        <v>910</v>
      </c>
      <c r="F324" s="22" t="s">
        <v>911</v>
      </c>
      <c r="G324" s="21">
        <v>36969</v>
      </c>
      <c r="H324" s="23">
        <v>0</v>
      </c>
      <c r="I324" s="23">
        <v>0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0</v>
      </c>
    </row>
    <row r="325" spans="1:22" x14ac:dyDescent="0.3">
      <c r="A325" s="19" t="s">
        <v>912</v>
      </c>
      <c r="B325" s="19" t="str">
        <f>IFERROR(VLOOKUP(A325,'[1]Raw Data'!$B:$E,4,0),"")</f>
        <v>00-0758</v>
      </c>
      <c r="C325" s="20">
        <v>36859</v>
      </c>
      <c r="D325" s="21"/>
      <c r="E325" s="22" t="s">
        <v>913</v>
      </c>
      <c r="F325" s="22" t="s">
        <v>914</v>
      </c>
      <c r="G325" s="21">
        <v>42069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</row>
    <row r="326" spans="1:22" x14ac:dyDescent="0.3">
      <c r="A326" s="19" t="s">
        <v>915</v>
      </c>
      <c r="B326" s="19" t="str">
        <f>IFERROR(VLOOKUP(A326,'[1]Raw Data'!$B:$E,4,0),"")</f>
        <v>00-0922</v>
      </c>
      <c r="C326" s="20">
        <v>36861</v>
      </c>
      <c r="D326" s="21"/>
      <c r="E326" s="22" t="s">
        <v>148</v>
      </c>
      <c r="F326" s="22" t="s">
        <v>916</v>
      </c>
      <c r="G326" s="21">
        <v>38651</v>
      </c>
      <c r="H326" s="23">
        <v>0</v>
      </c>
      <c r="I326" s="23">
        <v>0</v>
      </c>
      <c r="J326" s="23">
        <v>3055</v>
      </c>
      <c r="K326" s="23">
        <v>0</v>
      </c>
      <c r="L326" s="23">
        <v>0</v>
      </c>
      <c r="M326" s="23">
        <v>3055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</row>
    <row r="327" spans="1:22" x14ac:dyDescent="0.3">
      <c r="A327" s="19" t="s">
        <v>917</v>
      </c>
      <c r="B327" s="19" t="str">
        <f>IFERROR(VLOOKUP(A327,'[1]Raw Data'!$B:$E,4,0),"")</f>
        <v>00-0973</v>
      </c>
      <c r="C327" s="20">
        <v>36874</v>
      </c>
      <c r="D327" s="21"/>
      <c r="E327" s="22" t="s">
        <v>770</v>
      </c>
      <c r="F327" s="22" t="s">
        <v>918</v>
      </c>
      <c r="G327" s="21">
        <v>37314</v>
      </c>
      <c r="H327" s="23">
        <v>0</v>
      </c>
      <c r="I327" s="23">
        <v>0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919</v>
      </c>
      <c r="B328" s="19" t="str">
        <f>IFERROR(VLOOKUP(A328,'[1]Raw Data'!$B:$E,4,0),"")</f>
        <v>Y1507</v>
      </c>
      <c r="C328" s="20">
        <v>36882</v>
      </c>
      <c r="D328" s="21">
        <v>36847</v>
      </c>
      <c r="E328" s="22" t="s">
        <v>920</v>
      </c>
      <c r="F328" s="22" t="s">
        <v>921</v>
      </c>
      <c r="G328" s="21">
        <v>36950</v>
      </c>
      <c r="H328" s="23">
        <v>0</v>
      </c>
      <c r="I328" s="23">
        <v>0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</row>
    <row r="329" spans="1:22" x14ac:dyDescent="0.3">
      <c r="A329" s="19" t="s">
        <v>922</v>
      </c>
      <c r="B329" s="19" t="str">
        <f>IFERROR(VLOOKUP(A329,'[1]Raw Data'!$B:$E,4,0),"")</f>
        <v>00-1014</v>
      </c>
      <c r="C329" s="20">
        <v>36887</v>
      </c>
      <c r="D329" s="21"/>
      <c r="E329" s="22" t="s">
        <v>923</v>
      </c>
      <c r="F329" s="22" t="s">
        <v>924</v>
      </c>
      <c r="G329" s="21">
        <v>37376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</row>
    <row r="330" spans="1:22" x14ac:dyDescent="0.3">
      <c r="A330" s="19" t="s">
        <v>925</v>
      </c>
      <c r="B330" s="19" t="str">
        <f>IFERROR(VLOOKUP(A330,'[1]Raw Data'!$B:$E,4,0),"")</f>
        <v>00-1025</v>
      </c>
      <c r="C330" s="20">
        <v>36888</v>
      </c>
      <c r="D330" s="21"/>
      <c r="E330" s="22" t="s">
        <v>926</v>
      </c>
      <c r="F330" s="22" t="s">
        <v>927</v>
      </c>
      <c r="G330" s="21">
        <v>37011</v>
      </c>
      <c r="H330" s="23">
        <v>0</v>
      </c>
      <c r="I330" s="23">
        <v>0</v>
      </c>
      <c r="J330" s="23">
        <v>0</v>
      </c>
      <c r="K330" s="23">
        <v>0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928</v>
      </c>
      <c r="B331" s="19" t="str">
        <f>IFERROR(VLOOKUP(A331,'[1]Raw Data'!$B:$E,4,0),"")</f>
        <v>LBQ</v>
      </c>
      <c r="C331" s="20">
        <v>36895</v>
      </c>
      <c r="D331" s="21"/>
      <c r="E331" s="22" t="s">
        <v>929</v>
      </c>
      <c r="F331" s="22" t="s">
        <v>930</v>
      </c>
      <c r="G331" s="21">
        <v>36981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</row>
    <row r="332" spans="1:22" x14ac:dyDescent="0.3">
      <c r="A332" s="19" t="s">
        <v>931</v>
      </c>
      <c r="B332" s="19" t="str">
        <f>IFERROR(VLOOKUP(A332,'[1]Raw Data'!$B:$E,4,0),"")</f>
        <v>00-1030</v>
      </c>
      <c r="C332" s="20">
        <v>36887</v>
      </c>
      <c r="D332" s="21"/>
      <c r="E332" s="22" t="s">
        <v>932</v>
      </c>
      <c r="F332" s="22" t="s">
        <v>933</v>
      </c>
      <c r="G332" s="21">
        <v>37011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x14ac:dyDescent="0.3">
      <c r="A333" s="19" t="s">
        <v>934</v>
      </c>
      <c r="B333" s="19" t="str">
        <f>IFERROR(VLOOKUP(A333,'[1]Raw Data'!$B:$E,4,0),"")</f>
        <v>99-0924</v>
      </c>
      <c r="C333" s="20">
        <v>36496</v>
      </c>
      <c r="D333" s="21"/>
      <c r="E333" s="22" t="s">
        <v>935</v>
      </c>
      <c r="F333" s="22" t="s">
        <v>936</v>
      </c>
      <c r="G333" s="21">
        <v>37103</v>
      </c>
      <c r="H333" s="23">
        <v>0</v>
      </c>
      <c r="I333" s="23">
        <v>0</v>
      </c>
      <c r="J333" s="23">
        <v>9194</v>
      </c>
      <c r="K333" s="23">
        <v>0</v>
      </c>
      <c r="L333" s="23">
        <v>0</v>
      </c>
      <c r="M333" s="23">
        <v>9194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</row>
    <row r="334" spans="1:22" x14ac:dyDescent="0.3">
      <c r="A334" s="19" t="s">
        <v>937</v>
      </c>
      <c r="B334" s="19" t="str">
        <f>IFERROR(VLOOKUP(A334,'[1]Raw Data'!$B:$E,4,0),"")</f>
        <v>01-0473</v>
      </c>
      <c r="C334" s="20">
        <v>36928</v>
      </c>
      <c r="D334" s="21"/>
      <c r="E334" s="22" t="s">
        <v>938</v>
      </c>
      <c r="F334" s="22" t="s">
        <v>939</v>
      </c>
      <c r="G334" s="21">
        <v>37621</v>
      </c>
      <c r="H334" s="23">
        <v>0</v>
      </c>
      <c r="I334" s="23">
        <v>0</v>
      </c>
      <c r="J334" s="23">
        <v>2002</v>
      </c>
      <c r="K334" s="23">
        <v>0</v>
      </c>
      <c r="L334" s="23">
        <v>0</v>
      </c>
      <c r="M334" s="23">
        <v>2002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</row>
    <row r="335" spans="1:22" x14ac:dyDescent="0.3">
      <c r="A335" s="19" t="s">
        <v>940</v>
      </c>
      <c r="B335" s="19" t="str">
        <f>IFERROR(VLOOKUP(A335,'[1]Raw Data'!$B:$E,4,0),"")</f>
        <v>Z0088</v>
      </c>
      <c r="C335" s="20">
        <v>36927</v>
      </c>
      <c r="D335" s="21">
        <v>36892</v>
      </c>
      <c r="E335" s="22" t="s">
        <v>941</v>
      </c>
      <c r="F335" s="22" t="s">
        <v>942</v>
      </c>
      <c r="G335" s="21">
        <v>36997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943</v>
      </c>
      <c r="B336" s="19" t="str">
        <f>IFERROR(VLOOKUP(A336,'[1]Raw Data'!$B:$E,4,0),"")</f>
        <v>Z0345</v>
      </c>
      <c r="C336" s="20">
        <v>36950</v>
      </c>
      <c r="D336" s="21">
        <v>35471</v>
      </c>
      <c r="E336" s="22" t="s">
        <v>944</v>
      </c>
      <c r="F336" s="22" t="s">
        <v>945</v>
      </c>
      <c r="G336" s="21">
        <v>37049</v>
      </c>
      <c r="H336" s="23"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</row>
    <row r="337" spans="1:22" x14ac:dyDescent="0.3">
      <c r="A337" s="19" t="s">
        <v>946</v>
      </c>
      <c r="B337" s="19" t="str">
        <f>IFERROR(VLOOKUP(A337,'[1]Raw Data'!$B:$E,4,0),"")</f>
        <v>Z0215</v>
      </c>
      <c r="C337" s="20">
        <v>36956</v>
      </c>
      <c r="D337" s="21">
        <v>36880</v>
      </c>
      <c r="E337" s="22" t="s">
        <v>947</v>
      </c>
      <c r="F337" s="22" t="s">
        <v>948</v>
      </c>
      <c r="G337" s="21">
        <v>37057</v>
      </c>
      <c r="H337" s="23">
        <v>0</v>
      </c>
      <c r="I337" s="23">
        <v>0</v>
      </c>
      <c r="J337" s="23">
        <v>0</v>
      </c>
      <c r="K337" s="23">
        <v>0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</row>
    <row r="338" spans="1:22" x14ac:dyDescent="0.3">
      <c r="A338" s="19" t="s">
        <v>949</v>
      </c>
      <c r="B338" s="19" t="str">
        <f>IFERROR(VLOOKUP(A338,'[1]Raw Data'!$B:$E,4,0),"")</f>
        <v>Z0249</v>
      </c>
      <c r="C338" s="20">
        <v>36959</v>
      </c>
      <c r="D338" s="21">
        <v>36780</v>
      </c>
      <c r="E338" s="22" t="s">
        <v>950</v>
      </c>
      <c r="F338" s="22" t="s">
        <v>951</v>
      </c>
      <c r="G338" s="21">
        <v>37062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</row>
    <row r="339" spans="1:22" x14ac:dyDescent="0.3">
      <c r="A339" s="19" t="s">
        <v>952</v>
      </c>
      <c r="B339" s="19" t="str">
        <f>IFERROR(VLOOKUP(A339,'[1]Raw Data'!$B:$E,4,0),"")</f>
        <v>Z0350</v>
      </c>
      <c r="C339" s="20">
        <v>36985</v>
      </c>
      <c r="D339" s="21">
        <v>36979</v>
      </c>
      <c r="E339" s="22" t="s">
        <v>953</v>
      </c>
      <c r="F339" s="22" t="s">
        <v>954</v>
      </c>
      <c r="G339" s="21">
        <v>37034</v>
      </c>
      <c r="H339" s="23">
        <v>0</v>
      </c>
      <c r="I339" s="23">
        <v>0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</row>
    <row r="340" spans="1:22" x14ac:dyDescent="0.3">
      <c r="A340" s="19" t="s">
        <v>955</v>
      </c>
      <c r="B340" s="19" t="str">
        <f>IFERROR(VLOOKUP(A340,'[1]Raw Data'!$B:$E,4,0),"")</f>
        <v>U1949</v>
      </c>
      <c r="C340" s="20">
        <v>36999</v>
      </c>
      <c r="D340" s="21">
        <v>34772</v>
      </c>
      <c r="E340" s="22" t="s">
        <v>956</v>
      </c>
      <c r="F340" s="22" t="s">
        <v>957</v>
      </c>
      <c r="G340" s="21">
        <v>37988</v>
      </c>
      <c r="H340" s="23">
        <v>0</v>
      </c>
      <c r="I340" s="23">
        <v>0</v>
      </c>
      <c r="J340" s="23">
        <v>0</v>
      </c>
      <c r="K340" s="23">
        <v>0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x14ac:dyDescent="0.3">
      <c r="A341" s="19" t="s">
        <v>958</v>
      </c>
      <c r="B341" s="19" t="str">
        <f>IFERROR(VLOOKUP(A341,'[1]Raw Data'!$B:$E,4,0),"")</f>
        <v>LBQ</v>
      </c>
      <c r="C341" s="20">
        <v>37001</v>
      </c>
      <c r="D341" s="21"/>
      <c r="E341" s="22" t="s">
        <v>959</v>
      </c>
      <c r="F341" s="22" t="s">
        <v>960</v>
      </c>
      <c r="G341" s="21">
        <v>39813</v>
      </c>
      <c r="H341" s="23">
        <v>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</row>
    <row r="342" spans="1:22" x14ac:dyDescent="0.3">
      <c r="A342" s="19" t="s">
        <v>961</v>
      </c>
      <c r="B342" s="19" t="str">
        <f>IFERROR(VLOOKUP(A342,'[1]Raw Data'!$B:$E,4,0),"")</f>
        <v>Z0435</v>
      </c>
      <c r="C342" s="20">
        <v>37006</v>
      </c>
      <c r="D342" s="21"/>
      <c r="E342" s="22" t="s">
        <v>962</v>
      </c>
      <c r="F342" s="22" t="s">
        <v>963</v>
      </c>
      <c r="G342" s="21">
        <v>37018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ht="28.8" x14ac:dyDescent="0.3">
      <c r="A343" s="19" t="s">
        <v>964</v>
      </c>
      <c r="B343" s="19" t="str">
        <f>IFERROR(VLOOKUP(A343,'[1]Raw Data'!$B:$E,4,0),"")</f>
        <v>LBQ</v>
      </c>
      <c r="C343" s="20">
        <v>37039</v>
      </c>
      <c r="D343" s="21">
        <v>35943</v>
      </c>
      <c r="E343" s="22" t="s">
        <v>235</v>
      </c>
      <c r="F343" s="22" t="s">
        <v>965</v>
      </c>
      <c r="G343" s="21">
        <v>42073</v>
      </c>
      <c r="H343" s="23"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x14ac:dyDescent="0.3">
      <c r="A344" s="19" t="s">
        <v>966</v>
      </c>
      <c r="B344" s="19" t="str">
        <f>IFERROR(VLOOKUP(A344,'[1]Raw Data'!$B:$E,4,0),"")</f>
        <v>00-1019</v>
      </c>
      <c r="C344" s="20">
        <v>36887</v>
      </c>
      <c r="D344" s="21">
        <v>36525</v>
      </c>
      <c r="E344" s="22" t="s">
        <v>967</v>
      </c>
      <c r="F344" s="22" t="s">
        <v>968</v>
      </c>
      <c r="G344" s="21">
        <v>37162</v>
      </c>
      <c r="H344" s="23">
        <v>0</v>
      </c>
      <c r="I344" s="23">
        <v>0</v>
      </c>
      <c r="J344" s="23">
        <v>0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0</v>
      </c>
    </row>
    <row r="345" spans="1:22" x14ac:dyDescent="0.3">
      <c r="A345" s="19" t="s">
        <v>969</v>
      </c>
      <c r="B345" s="19" t="str">
        <f>IFERROR(VLOOKUP(A345,'[1]Raw Data'!$B:$E,4,0),"")</f>
        <v>Z0738</v>
      </c>
      <c r="C345" s="20">
        <v>37067</v>
      </c>
      <c r="D345" s="21">
        <v>36579</v>
      </c>
      <c r="E345" s="22" t="s">
        <v>970</v>
      </c>
      <c r="F345" s="22" t="s">
        <v>971</v>
      </c>
      <c r="G345" s="21">
        <v>38010</v>
      </c>
      <c r="H345" s="23">
        <v>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</row>
    <row r="346" spans="1:22" x14ac:dyDescent="0.3">
      <c r="A346" s="19" t="s">
        <v>972</v>
      </c>
      <c r="B346" s="19" t="str">
        <f>IFERROR(VLOOKUP(A346,'[1]Raw Data'!$B:$E,4,0),"")</f>
        <v>Z0720</v>
      </c>
      <c r="C346" s="20">
        <v>37070</v>
      </c>
      <c r="D346" s="21">
        <v>36770</v>
      </c>
      <c r="E346" s="22" t="s">
        <v>973</v>
      </c>
      <c r="F346" s="22" t="s">
        <v>974</v>
      </c>
      <c r="G346" s="21">
        <v>37256</v>
      </c>
      <c r="H346" s="23">
        <v>50000</v>
      </c>
      <c r="I346" s="23">
        <v>0</v>
      </c>
      <c r="J346" s="23">
        <v>3704</v>
      </c>
      <c r="K346" s="23">
        <v>0</v>
      </c>
      <c r="L346" s="23">
        <v>0</v>
      </c>
      <c r="M346" s="23">
        <v>53704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0</v>
      </c>
      <c r="T346" s="23">
        <v>0</v>
      </c>
      <c r="U346" s="23">
        <v>0</v>
      </c>
      <c r="V346" s="23">
        <v>0</v>
      </c>
    </row>
    <row r="347" spans="1:22" ht="28.8" x14ac:dyDescent="0.3">
      <c r="A347" s="19" t="s">
        <v>975</v>
      </c>
      <c r="B347" s="19" t="str">
        <f>IFERROR(VLOOKUP(A347,'[1]Raw Data'!$B:$E,4,0),"")</f>
        <v>01-0514</v>
      </c>
      <c r="C347" s="20">
        <v>37071</v>
      </c>
      <c r="D347" s="21"/>
      <c r="E347" s="22" t="s">
        <v>976</v>
      </c>
      <c r="F347" s="22" t="s">
        <v>977</v>
      </c>
      <c r="G347" s="21">
        <v>39933</v>
      </c>
      <c r="H347" s="23">
        <v>128514</v>
      </c>
      <c r="I347" s="23">
        <v>5000</v>
      </c>
      <c r="J347" s="23">
        <v>0</v>
      </c>
      <c r="K347" s="23">
        <v>0</v>
      </c>
      <c r="L347" s="23">
        <v>0</v>
      </c>
      <c r="M347" s="23">
        <v>133514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978</v>
      </c>
      <c r="B348" s="19" t="str">
        <f>IFERROR(VLOOKUP(A348,'[1]Raw Data'!$B:$E,4,0),"")</f>
        <v>01-0505</v>
      </c>
      <c r="C348" s="20">
        <v>37071</v>
      </c>
      <c r="D348" s="21"/>
      <c r="E348" s="22" t="s">
        <v>224</v>
      </c>
      <c r="F348" s="22" t="s">
        <v>979</v>
      </c>
      <c r="G348" s="21">
        <v>37434</v>
      </c>
      <c r="H348" s="23">
        <v>0</v>
      </c>
      <c r="I348" s="23">
        <v>0</v>
      </c>
      <c r="J348" s="23">
        <v>0</v>
      </c>
      <c r="K348" s="23">
        <v>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0</v>
      </c>
      <c r="T348" s="23">
        <v>0</v>
      </c>
      <c r="U348" s="23">
        <v>0</v>
      </c>
      <c r="V348" s="23">
        <v>0</v>
      </c>
    </row>
    <row r="349" spans="1:22" x14ac:dyDescent="0.3">
      <c r="A349" s="19" t="s">
        <v>980</v>
      </c>
      <c r="B349" s="19" t="str">
        <f>IFERROR(VLOOKUP(A349,'[1]Raw Data'!$B:$E,4,0),"")</f>
        <v>01-0506</v>
      </c>
      <c r="C349" s="20">
        <v>37071</v>
      </c>
      <c r="D349" s="21"/>
      <c r="E349" s="22" t="s">
        <v>981</v>
      </c>
      <c r="F349" s="22" t="s">
        <v>627</v>
      </c>
      <c r="G349" s="21">
        <v>39780</v>
      </c>
      <c r="H349" s="23">
        <v>0</v>
      </c>
      <c r="I349" s="23">
        <v>0</v>
      </c>
      <c r="J349" s="23">
        <v>0</v>
      </c>
      <c r="K349" s="23">
        <v>0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0</v>
      </c>
      <c r="T349" s="23">
        <v>0</v>
      </c>
      <c r="U349" s="23">
        <v>0</v>
      </c>
      <c r="V349" s="23">
        <v>0</v>
      </c>
    </row>
    <row r="350" spans="1:22" ht="28.8" x14ac:dyDescent="0.3">
      <c r="A350" s="19" t="s">
        <v>982</v>
      </c>
      <c r="B350" s="19" t="str">
        <f>IFERROR(VLOOKUP(A350,'[1]Raw Data'!$B:$E,4,0),"")</f>
        <v>01-0515</v>
      </c>
      <c r="C350" s="20">
        <v>37071</v>
      </c>
      <c r="D350" s="21"/>
      <c r="E350" s="22" t="s">
        <v>148</v>
      </c>
      <c r="F350" s="22" t="s">
        <v>983</v>
      </c>
      <c r="G350" s="21">
        <v>38107</v>
      </c>
      <c r="H350" s="23">
        <v>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</row>
    <row r="351" spans="1:22" x14ac:dyDescent="0.3">
      <c r="A351" s="19" t="s">
        <v>984</v>
      </c>
      <c r="B351" s="19" t="str">
        <f>IFERROR(VLOOKUP(A351,'[1]Raw Data'!$B:$E,4,0),"")</f>
        <v>LBQ</v>
      </c>
      <c r="C351" s="20">
        <v>37069</v>
      </c>
      <c r="D351" s="21"/>
      <c r="E351" s="22" t="s">
        <v>985</v>
      </c>
      <c r="F351" s="22" t="s">
        <v>986</v>
      </c>
      <c r="G351" s="21">
        <v>42073</v>
      </c>
      <c r="H351" s="23">
        <v>0</v>
      </c>
      <c r="I351" s="23">
        <v>0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</row>
    <row r="352" spans="1:22" x14ac:dyDescent="0.3">
      <c r="A352" s="19" t="s">
        <v>987</v>
      </c>
      <c r="B352" s="19" t="str">
        <f>IFERROR(VLOOKUP(A352,'[1]Raw Data'!$B:$E,4,0),"")</f>
        <v>LBQ</v>
      </c>
      <c r="C352" s="20">
        <v>37070</v>
      </c>
      <c r="D352" s="21"/>
      <c r="E352" s="22" t="s">
        <v>610</v>
      </c>
      <c r="F352" s="22" t="s">
        <v>988</v>
      </c>
      <c r="G352" s="21">
        <v>41624</v>
      </c>
      <c r="H352" s="23">
        <v>0</v>
      </c>
      <c r="I352" s="23">
        <v>0</v>
      </c>
      <c r="J352" s="23">
        <v>0</v>
      </c>
      <c r="K352" s="23">
        <v>0</v>
      </c>
      <c r="L352" s="23">
        <v>0</v>
      </c>
      <c r="M352" s="23">
        <v>0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x14ac:dyDescent="0.3">
      <c r="A353" s="19" t="s">
        <v>989</v>
      </c>
      <c r="B353" s="19" t="str">
        <f>IFERROR(VLOOKUP(A353,'[1]Raw Data'!$B:$E,4,0),"")</f>
        <v>Z0726</v>
      </c>
      <c r="C353" s="20">
        <v>37071</v>
      </c>
      <c r="D353" s="21">
        <v>36854</v>
      </c>
      <c r="E353" s="22" t="s">
        <v>990</v>
      </c>
      <c r="F353" s="22" t="s">
        <v>991</v>
      </c>
      <c r="G353" s="21">
        <v>38685</v>
      </c>
      <c r="H353" s="23">
        <v>0</v>
      </c>
      <c r="I353" s="23">
        <v>0</v>
      </c>
      <c r="J353" s="23">
        <v>9911</v>
      </c>
      <c r="K353" s="23">
        <v>0</v>
      </c>
      <c r="L353" s="23">
        <v>0</v>
      </c>
      <c r="M353" s="23">
        <v>9911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</row>
    <row r="354" spans="1:22" x14ac:dyDescent="0.3">
      <c r="A354" s="19" t="s">
        <v>992</v>
      </c>
      <c r="B354" s="19" t="str">
        <f>IFERROR(VLOOKUP(A354,'[1]Raw Data'!$B:$E,4,0),"")</f>
        <v>01-0035</v>
      </c>
      <c r="C354" s="20">
        <v>36727</v>
      </c>
      <c r="D354" s="21"/>
      <c r="E354" s="22" t="s">
        <v>993</v>
      </c>
      <c r="F354" s="22" t="s">
        <v>994</v>
      </c>
      <c r="G354" s="21">
        <v>40534</v>
      </c>
      <c r="H354" s="23">
        <v>2000</v>
      </c>
      <c r="I354" s="23">
        <v>0</v>
      </c>
      <c r="J354" s="23">
        <v>22328</v>
      </c>
      <c r="K354" s="23">
        <v>0</v>
      </c>
      <c r="L354" s="23">
        <v>0</v>
      </c>
      <c r="M354" s="23">
        <v>24328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0</v>
      </c>
      <c r="U354" s="23">
        <v>0</v>
      </c>
      <c r="V354" s="23">
        <v>0</v>
      </c>
    </row>
    <row r="355" spans="1:22" ht="28.8" x14ac:dyDescent="0.3">
      <c r="A355" s="19" t="s">
        <v>995</v>
      </c>
      <c r="B355" s="19" t="str">
        <f>IFERROR(VLOOKUP(A355,'[1]Raw Data'!$B:$E,4,0),"")</f>
        <v>01-0568</v>
      </c>
      <c r="C355" s="20">
        <v>37106</v>
      </c>
      <c r="D355" s="21"/>
      <c r="E355" s="22" t="s">
        <v>656</v>
      </c>
      <c r="F355" s="22" t="s">
        <v>996</v>
      </c>
      <c r="G355" s="21">
        <v>38520</v>
      </c>
      <c r="H355" s="23">
        <v>1082427</v>
      </c>
      <c r="I355" s="23">
        <v>5000</v>
      </c>
      <c r="J355" s="23">
        <v>176</v>
      </c>
      <c r="K355" s="23">
        <v>0</v>
      </c>
      <c r="L355" s="23">
        <v>0</v>
      </c>
      <c r="M355" s="23">
        <v>1087603</v>
      </c>
      <c r="N355" s="23">
        <v>87602.92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87602.92</v>
      </c>
    </row>
    <row r="356" spans="1:22" ht="28.8" x14ac:dyDescent="0.3">
      <c r="A356" s="19" t="s">
        <v>997</v>
      </c>
      <c r="B356" s="19" t="str">
        <f>IFERROR(VLOOKUP(A356,'[1]Raw Data'!$B:$E,4,0),"")</f>
        <v>01-0574</v>
      </c>
      <c r="C356" s="20">
        <v>37110</v>
      </c>
      <c r="D356" s="21"/>
      <c r="E356" s="22" t="s">
        <v>998</v>
      </c>
      <c r="F356" s="22" t="s">
        <v>999</v>
      </c>
      <c r="G356" s="21">
        <v>37589</v>
      </c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</row>
    <row r="357" spans="1:22" x14ac:dyDescent="0.3">
      <c r="A357" s="19" t="s">
        <v>1000</v>
      </c>
      <c r="B357" s="19" t="str">
        <f>IFERROR(VLOOKUP(A357,'[1]Raw Data'!$B:$E,4,0),"")</f>
        <v>LBQ</v>
      </c>
      <c r="C357" s="20">
        <v>37110</v>
      </c>
      <c r="D357" s="21"/>
      <c r="E357" s="22" t="s">
        <v>1001</v>
      </c>
      <c r="F357" s="22" t="s">
        <v>1002</v>
      </c>
      <c r="G357" s="21">
        <v>37669</v>
      </c>
      <c r="H357" s="23">
        <v>850000</v>
      </c>
      <c r="I357" s="23">
        <v>0</v>
      </c>
      <c r="J357" s="23">
        <v>0</v>
      </c>
      <c r="K357" s="23">
        <v>0</v>
      </c>
      <c r="L357" s="23">
        <v>0</v>
      </c>
      <c r="M357" s="23">
        <v>850000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</row>
    <row r="358" spans="1:22" x14ac:dyDescent="0.3">
      <c r="A358" s="19" t="s">
        <v>1003</v>
      </c>
      <c r="B358" s="19" t="str">
        <f>IFERROR(VLOOKUP(A358,'[1]Raw Data'!$B:$E,4,0),"")</f>
        <v>LBQ</v>
      </c>
      <c r="C358" s="20">
        <v>37110</v>
      </c>
      <c r="D358" s="21"/>
      <c r="E358" s="22" t="s">
        <v>1004</v>
      </c>
      <c r="F358" s="22" t="s">
        <v>1005</v>
      </c>
      <c r="G358" s="21">
        <v>42073</v>
      </c>
      <c r="H358" s="23">
        <v>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0</v>
      </c>
      <c r="T358" s="23">
        <v>0</v>
      </c>
      <c r="U358" s="23">
        <v>0</v>
      </c>
      <c r="V358" s="23">
        <v>0</v>
      </c>
    </row>
    <row r="359" spans="1:22" x14ac:dyDescent="0.3">
      <c r="A359" s="19" t="s">
        <v>1006</v>
      </c>
      <c r="B359" s="19" t="str">
        <f>IFERROR(VLOOKUP(A359,'[1]Raw Data'!$B:$E,4,0),"")</f>
        <v>Z0954</v>
      </c>
      <c r="C359" s="20">
        <v>37125</v>
      </c>
      <c r="D359" s="21">
        <v>35054</v>
      </c>
      <c r="E359" s="22" t="s">
        <v>1007</v>
      </c>
      <c r="F359" s="22" t="s">
        <v>1008</v>
      </c>
      <c r="G359" s="21">
        <v>37139</v>
      </c>
      <c r="H359" s="23">
        <v>0</v>
      </c>
      <c r="I359" s="23">
        <v>0</v>
      </c>
      <c r="J359" s="23">
        <v>0</v>
      </c>
      <c r="K359" s="23">
        <v>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</row>
    <row r="360" spans="1:22" x14ac:dyDescent="0.3">
      <c r="A360" s="19" t="s">
        <v>1009</v>
      </c>
      <c r="B360" s="19" t="str">
        <f>IFERROR(VLOOKUP(A360,'[1]Raw Data'!$B:$E,4,0),"")</f>
        <v>Z0961</v>
      </c>
      <c r="C360" s="20">
        <v>37127</v>
      </c>
      <c r="D360" s="21">
        <v>36920</v>
      </c>
      <c r="E360" s="22" t="s">
        <v>1010</v>
      </c>
      <c r="F360" s="22" t="s">
        <v>1011</v>
      </c>
      <c r="G360" s="21">
        <v>37489</v>
      </c>
      <c r="H360" s="23">
        <v>0</v>
      </c>
      <c r="I360" s="23">
        <v>0</v>
      </c>
      <c r="J360" s="23">
        <v>0</v>
      </c>
      <c r="K360" s="23">
        <v>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</row>
    <row r="361" spans="1:22" x14ac:dyDescent="0.3">
      <c r="A361" s="19" t="s">
        <v>1012</v>
      </c>
      <c r="B361" s="19" t="str">
        <f>IFERROR(VLOOKUP(A361,'[1]Raw Data'!$B:$E,4,0),"")</f>
        <v>Z0973</v>
      </c>
      <c r="C361" s="20">
        <v>37130</v>
      </c>
      <c r="D361" s="21">
        <v>35217</v>
      </c>
      <c r="E361" s="22" t="s">
        <v>632</v>
      </c>
      <c r="F361" s="22" t="s">
        <v>1013</v>
      </c>
      <c r="G361" s="21">
        <v>40505</v>
      </c>
      <c r="H361" s="23">
        <v>0</v>
      </c>
      <c r="I361" s="23">
        <v>0</v>
      </c>
      <c r="J361" s="23">
        <v>376</v>
      </c>
      <c r="K361" s="23">
        <v>0</v>
      </c>
      <c r="L361" s="23">
        <v>0</v>
      </c>
      <c r="M361" s="23">
        <v>376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</row>
    <row r="362" spans="1:22" x14ac:dyDescent="0.3">
      <c r="A362" s="19" t="s">
        <v>1014</v>
      </c>
      <c r="B362" s="19" t="str">
        <f>IFERROR(VLOOKUP(A362,'[1]Raw Data'!$B:$E,4,0),"")</f>
        <v>Z0083</v>
      </c>
      <c r="C362" s="20">
        <v>37145</v>
      </c>
      <c r="D362" s="21">
        <v>36479</v>
      </c>
      <c r="E362" s="22" t="s">
        <v>1015</v>
      </c>
      <c r="F362" s="22" t="s">
        <v>47</v>
      </c>
      <c r="G362" s="21">
        <v>37613</v>
      </c>
      <c r="H362" s="23">
        <v>0</v>
      </c>
      <c r="I362" s="23">
        <v>0</v>
      </c>
      <c r="J362" s="23">
        <v>8507</v>
      </c>
      <c r="K362" s="23">
        <v>0</v>
      </c>
      <c r="L362" s="23">
        <v>0</v>
      </c>
      <c r="M362" s="23">
        <v>8507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</row>
    <row r="363" spans="1:22" x14ac:dyDescent="0.3">
      <c r="A363" s="19" t="s">
        <v>1016</v>
      </c>
      <c r="B363" s="19" t="str">
        <f>IFERROR(VLOOKUP(A363,'[1]Raw Data'!$B:$E,4,0),"")</f>
        <v>LBQ</v>
      </c>
      <c r="C363" s="20">
        <v>37154</v>
      </c>
      <c r="D363" s="21"/>
      <c r="E363" s="22" t="s">
        <v>1017</v>
      </c>
      <c r="F363" s="22" t="s">
        <v>1018</v>
      </c>
      <c r="G363" s="21">
        <v>37564</v>
      </c>
      <c r="H363" s="23">
        <v>0</v>
      </c>
      <c r="I363" s="23">
        <v>0</v>
      </c>
      <c r="J363" s="23">
        <v>0</v>
      </c>
      <c r="K363" s="23">
        <v>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0</v>
      </c>
      <c r="V363" s="23">
        <v>0</v>
      </c>
    </row>
    <row r="364" spans="1:22" x14ac:dyDescent="0.3">
      <c r="A364" s="19" t="s">
        <v>1019</v>
      </c>
      <c r="B364" s="19" t="str">
        <f>IFERROR(VLOOKUP(A364,'[1]Raw Data'!$B:$E,4,0),"")</f>
        <v>LBQ</v>
      </c>
      <c r="C364" s="20">
        <v>37154</v>
      </c>
      <c r="D364" s="21"/>
      <c r="E364" s="22" t="s">
        <v>1020</v>
      </c>
      <c r="F364" s="22" t="s">
        <v>1021</v>
      </c>
      <c r="G364" s="21">
        <v>37529</v>
      </c>
      <c r="H364" s="23">
        <v>0</v>
      </c>
      <c r="I364" s="23">
        <v>0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</row>
    <row r="365" spans="1:22" x14ac:dyDescent="0.3">
      <c r="A365" s="19" t="s">
        <v>1022</v>
      </c>
      <c r="B365" s="19" t="str">
        <f>IFERROR(VLOOKUP(A365,'[1]Raw Data'!$B:$E,4,0),"")</f>
        <v>Z1091</v>
      </c>
      <c r="C365" s="20">
        <v>37158</v>
      </c>
      <c r="D365" s="21">
        <v>34856</v>
      </c>
      <c r="E365" s="22" t="s">
        <v>1023</v>
      </c>
      <c r="F365" s="22" t="s">
        <v>1024</v>
      </c>
      <c r="G365" s="21">
        <v>37665</v>
      </c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</row>
    <row r="366" spans="1:22" x14ac:dyDescent="0.3">
      <c r="A366" s="19" t="s">
        <v>1025</v>
      </c>
      <c r="B366" s="19" t="str">
        <f>IFERROR(VLOOKUP(A366,'[1]Raw Data'!$B:$E,4,0),"")</f>
        <v>Z1112</v>
      </c>
      <c r="C366" s="20">
        <v>37159</v>
      </c>
      <c r="D366" s="21">
        <v>32317</v>
      </c>
      <c r="E366" s="22" t="s">
        <v>121</v>
      </c>
      <c r="F366" s="22" t="s">
        <v>1026</v>
      </c>
      <c r="G366" s="21">
        <v>37279</v>
      </c>
      <c r="H366" s="23">
        <v>0</v>
      </c>
      <c r="I366" s="23">
        <v>0</v>
      </c>
      <c r="J366" s="23">
        <v>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</row>
    <row r="367" spans="1:22" x14ac:dyDescent="0.3">
      <c r="A367" s="19" t="s">
        <v>1027</v>
      </c>
      <c r="B367" s="19" t="str">
        <f>IFERROR(VLOOKUP(A367,'[1]Raw Data'!$B:$E,4,0),"")</f>
        <v>01-0688</v>
      </c>
      <c r="C367" s="20">
        <v>37159</v>
      </c>
      <c r="D367" s="21"/>
      <c r="E367" s="22" t="s">
        <v>592</v>
      </c>
      <c r="F367" s="22" t="s">
        <v>1028</v>
      </c>
      <c r="G367" s="21">
        <v>37253</v>
      </c>
      <c r="H367" s="23">
        <v>0</v>
      </c>
      <c r="I367" s="23">
        <v>0</v>
      </c>
      <c r="J367" s="23">
        <v>0</v>
      </c>
      <c r="K367" s="23">
        <v>0</v>
      </c>
      <c r="L367" s="23">
        <v>0</v>
      </c>
      <c r="M367" s="23">
        <v>0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0</v>
      </c>
      <c r="T367" s="23">
        <v>0</v>
      </c>
      <c r="U367" s="23">
        <v>0</v>
      </c>
      <c r="V367" s="23">
        <v>0</v>
      </c>
    </row>
    <row r="368" spans="1:22" x14ac:dyDescent="0.3">
      <c r="A368" s="19" t="s">
        <v>1029</v>
      </c>
      <c r="B368" s="19" t="str">
        <f>IFERROR(VLOOKUP(A368,'[1]Raw Data'!$B:$E,4,0),"")</f>
        <v>LBQ</v>
      </c>
      <c r="C368" s="20">
        <v>37159</v>
      </c>
      <c r="D368" s="21"/>
      <c r="E368" s="22" t="s">
        <v>1030</v>
      </c>
      <c r="F368" s="22" t="s">
        <v>1031</v>
      </c>
      <c r="G368" s="21">
        <v>37210</v>
      </c>
      <c r="H368" s="23">
        <v>0</v>
      </c>
      <c r="I368" s="23">
        <v>0</v>
      </c>
      <c r="J368" s="23">
        <v>0</v>
      </c>
      <c r="K368" s="23">
        <v>0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</row>
    <row r="369" spans="1:22" x14ac:dyDescent="0.3">
      <c r="A369" s="19" t="s">
        <v>1032</v>
      </c>
      <c r="B369" s="19" t="str">
        <f>IFERROR(VLOOKUP(A369,'[1]Raw Data'!$B:$E,4,0),"")</f>
        <v>duplica</v>
      </c>
      <c r="C369" s="20">
        <v>37082</v>
      </c>
      <c r="D369" s="21"/>
      <c r="E369" s="22" t="s">
        <v>1033</v>
      </c>
      <c r="F369" s="22" t="s">
        <v>1034</v>
      </c>
      <c r="G369" s="21">
        <v>37480</v>
      </c>
      <c r="H369" s="23">
        <v>0</v>
      </c>
      <c r="I369" s="23">
        <v>0</v>
      </c>
      <c r="J369" s="23">
        <v>0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0</v>
      </c>
      <c r="V369" s="23">
        <v>0</v>
      </c>
    </row>
    <row r="370" spans="1:22" x14ac:dyDescent="0.3">
      <c r="A370" s="19" t="s">
        <v>1035</v>
      </c>
      <c r="B370" s="19" t="str">
        <f>IFERROR(VLOOKUP(A370,'[1]Raw Data'!$B:$E,4,0),"")</f>
        <v>Z1284</v>
      </c>
      <c r="C370" s="20">
        <v>37195</v>
      </c>
      <c r="D370" s="21">
        <v>36617</v>
      </c>
      <c r="E370" s="22" t="s">
        <v>1036</v>
      </c>
      <c r="F370" s="22" t="s">
        <v>1037</v>
      </c>
      <c r="G370" s="21">
        <v>37225</v>
      </c>
      <c r="H370" s="23">
        <v>0</v>
      </c>
      <c r="I370" s="23">
        <v>0</v>
      </c>
      <c r="J370" s="23">
        <v>0</v>
      </c>
      <c r="K370" s="23">
        <v>0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</row>
    <row r="371" spans="1:22" x14ac:dyDescent="0.3">
      <c r="A371" s="19" t="s">
        <v>1038</v>
      </c>
      <c r="B371" s="19" t="str">
        <f>IFERROR(VLOOKUP(A371,'[1]Raw Data'!$B:$E,4,0),"")</f>
        <v>Z1285</v>
      </c>
      <c r="C371" s="20">
        <v>37195</v>
      </c>
      <c r="D371" s="21">
        <v>35445</v>
      </c>
      <c r="E371" s="22" t="s">
        <v>1039</v>
      </c>
      <c r="F371" s="22" t="s">
        <v>1040</v>
      </c>
      <c r="G371" s="21">
        <v>37222</v>
      </c>
      <c r="H371" s="23">
        <v>0</v>
      </c>
      <c r="I371" s="23">
        <v>0</v>
      </c>
      <c r="J371" s="23">
        <v>0</v>
      </c>
      <c r="K371" s="23">
        <v>0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23">
        <v>0</v>
      </c>
      <c r="T371" s="23">
        <v>0</v>
      </c>
      <c r="U371" s="23">
        <v>0</v>
      </c>
      <c r="V371" s="23">
        <v>0</v>
      </c>
    </row>
    <row r="372" spans="1:22" x14ac:dyDescent="0.3">
      <c r="A372" s="19" t="s">
        <v>1041</v>
      </c>
      <c r="B372" s="19" t="str">
        <f>IFERROR(VLOOKUP(A372,'[1]Raw Data'!$B:$E,4,0),"")</f>
        <v>Z1386</v>
      </c>
      <c r="C372" s="20">
        <v>37208</v>
      </c>
      <c r="D372" s="21"/>
      <c r="E372" s="22" t="s">
        <v>1042</v>
      </c>
      <c r="F372" s="22" t="s">
        <v>1043</v>
      </c>
      <c r="G372" s="21">
        <v>37593</v>
      </c>
      <c r="H372" s="23">
        <v>0</v>
      </c>
      <c r="I372" s="23">
        <v>0</v>
      </c>
      <c r="J372" s="23">
        <v>0</v>
      </c>
      <c r="K372" s="23">
        <v>0</v>
      </c>
      <c r="L372" s="23">
        <v>0</v>
      </c>
      <c r="M372" s="23">
        <v>0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</row>
    <row r="373" spans="1:22" x14ac:dyDescent="0.3">
      <c r="A373" s="19" t="s">
        <v>1044</v>
      </c>
      <c r="B373" s="19" t="str">
        <f>IFERROR(VLOOKUP(A373,'[1]Raw Data'!$B:$E,4,0),"")</f>
        <v>LBQ</v>
      </c>
      <c r="C373" s="20">
        <v>37208</v>
      </c>
      <c r="D373" s="21"/>
      <c r="E373" s="22" t="s">
        <v>1004</v>
      </c>
      <c r="F373" s="22" t="s">
        <v>1045</v>
      </c>
      <c r="G373" s="21">
        <v>37256</v>
      </c>
      <c r="H373" s="23">
        <v>0</v>
      </c>
      <c r="I373" s="23">
        <v>0</v>
      </c>
      <c r="J373" s="23">
        <v>0</v>
      </c>
      <c r="K373" s="23">
        <v>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0</v>
      </c>
      <c r="V373" s="23">
        <v>0</v>
      </c>
    </row>
    <row r="374" spans="1:22" x14ac:dyDescent="0.3">
      <c r="A374" s="19" t="s">
        <v>1046</v>
      </c>
      <c r="B374" s="19" t="str">
        <f>IFERROR(VLOOKUP(A374,'[1]Raw Data'!$B:$E,4,0),"")</f>
        <v>Z1369</v>
      </c>
      <c r="C374" s="20">
        <v>37209</v>
      </c>
      <c r="D374" s="21">
        <v>36441</v>
      </c>
      <c r="E374" s="22" t="s">
        <v>1047</v>
      </c>
      <c r="F374" s="22" t="s">
        <v>1048</v>
      </c>
      <c r="G374" s="21">
        <v>37407</v>
      </c>
      <c r="H374" s="23">
        <v>0</v>
      </c>
      <c r="I374" s="23">
        <v>0</v>
      </c>
      <c r="J374" s="23">
        <v>1728</v>
      </c>
      <c r="K374" s="23">
        <v>0</v>
      </c>
      <c r="L374" s="23">
        <v>0</v>
      </c>
      <c r="M374" s="23">
        <v>1728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0</v>
      </c>
      <c r="T374" s="23">
        <v>0</v>
      </c>
      <c r="U374" s="23">
        <v>0</v>
      </c>
      <c r="V374" s="23">
        <v>0</v>
      </c>
    </row>
    <row r="375" spans="1:22" ht="28.8" x14ac:dyDescent="0.3">
      <c r="A375" s="19" t="s">
        <v>1049</v>
      </c>
      <c r="B375" s="19" t="str">
        <f>IFERROR(VLOOKUP(A375,'[1]Raw Data'!$B:$E,4,0),"")</f>
        <v>LBQ</v>
      </c>
      <c r="C375" s="20">
        <v>37211</v>
      </c>
      <c r="D375" s="21"/>
      <c r="E375" s="22" t="s">
        <v>1050</v>
      </c>
      <c r="F375" s="22" t="s">
        <v>1051</v>
      </c>
      <c r="G375" s="21">
        <v>37642</v>
      </c>
      <c r="H375" s="23">
        <v>0</v>
      </c>
      <c r="I375" s="23">
        <v>0</v>
      </c>
      <c r="J375" s="23">
        <v>0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</row>
    <row r="376" spans="1:22" x14ac:dyDescent="0.3">
      <c r="A376" s="19" t="s">
        <v>1052</v>
      </c>
      <c r="B376" s="19" t="str">
        <f>IFERROR(VLOOKUP(A376,'[1]Raw Data'!$B:$E,4,0),"")</f>
        <v>01-0817</v>
      </c>
      <c r="C376" s="20">
        <v>37221</v>
      </c>
      <c r="D376" s="21"/>
      <c r="E376" s="22" t="s">
        <v>656</v>
      </c>
      <c r="F376" s="22" t="s">
        <v>1053</v>
      </c>
      <c r="G376" s="21">
        <v>37830</v>
      </c>
      <c r="H376" s="23">
        <v>0</v>
      </c>
      <c r="I376" s="23">
        <v>0</v>
      </c>
      <c r="J376" s="23">
        <v>0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0</v>
      </c>
      <c r="V376" s="23">
        <v>0</v>
      </c>
    </row>
    <row r="377" spans="1:22" x14ac:dyDescent="0.3">
      <c r="A377" s="19" t="s">
        <v>1054</v>
      </c>
      <c r="B377" s="19" t="str">
        <f>IFERROR(VLOOKUP(A377,'[1]Raw Data'!$B:$E,4,0),"")</f>
        <v>LBQ</v>
      </c>
      <c r="C377" s="20">
        <v>37224</v>
      </c>
      <c r="D377" s="21"/>
      <c r="E377" s="22" t="s">
        <v>1055</v>
      </c>
      <c r="F377" s="22" t="s">
        <v>1056</v>
      </c>
      <c r="G377" s="21">
        <v>37462</v>
      </c>
      <c r="H377" s="23">
        <v>0</v>
      </c>
      <c r="I377" s="23">
        <v>0</v>
      </c>
      <c r="J377" s="23">
        <v>0</v>
      </c>
      <c r="K377" s="23">
        <v>0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3">
        <v>0</v>
      </c>
      <c r="S377" s="23">
        <v>0</v>
      </c>
      <c r="T377" s="23">
        <v>0</v>
      </c>
      <c r="U377" s="23">
        <v>0</v>
      </c>
      <c r="V377" s="23">
        <v>0</v>
      </c>
    </row>
    <row r="378" spans="1:22" x14ac:dyDescent="0.3">
      <c r="A378" s="19" t="s">
        <v>1057</v>
      </c>
      <c r="B378" s="19" t="str">
        <f>IFERROR(VLOOKUP(A378,'[1]Raw Data'!$B:$E,4,0),"")</f>
        <v>LBQ</v>
      </c>
      <c r="C378" s="20">
        <v>37218</v>
      </c>
      <c r="D378" s="21"/>
      <c r="E378" s="22" t="s">
        <v>1020</v>
      </c>
      <c r="F378" s="22" t="s">
        <v>1058</v>
      </c>
      <c r="G378" s="21">
        <v>37235</v>
      </c>
      <c r="H378" s="23">
        <v>0</v>
      </c>
      <c r="I378" s="23">
        <v>0</v>
      </c>
      <c r="J378" s="23">
        <v>0</v>
      </c>
      <c r="K378" s="23">
        <v>0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3">
        <v>0</v>
      </c>
      <c r="S378" s="23">
        <v>0</v>
      </c>
      <c r="T378" s="23">
        <v>0</v>
      </c>
      <c r="U378" s="23">
        <v>0</v>
      </c>
      <c r="V378" s="23">
        <v>0</v>
      </c>
    </row>
    <row r="379" spans="1:22" x14ac:dyDescent="0.3">
      <c r="A379" s="19" t="s">
        <v>1059</v>
      </c>
      <c r="B379" s="19" t="str">
        <f>IFERROR(VLOOKUP(A379,'[1]Raw Data'!$B:$E,4,0),"")</f>
        <v>LBQ</v>
      </c>
      <c r="C379" s="20">
        <v>37210</v>
      </c>
      <c r="D379" s="21"/>
      <c r="E379" s="22" t="s">
        <v>450</v>
      </c>
      <c r="F379" s="22" t="s">
        <v>1060</v>
      </c>
      <c r="G379" s="21">
        <v>37410</v>
      </c>
      <c r="H379" s="23">
        <v>0</v>
      </c>
      <c r="I379" s="23">
        <v>0</v>
      </c>
      <c r="J379" s="23">
        <v>0</v>
      </c>
      <c r="K379" s="23">
        <v>0</v>
      </c>
      <c r="L379" s="23">
        <v>0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3">
        <v>0</v>
      </c>
      <c r="S379" s="23">
        <v>0</v>
      </c>
      <c r="T379" s="23">
        <v>0</v>
      </c>
      <c r="U379" s="23">
        <v>0</v>
      </c>
      <c r="V379" s="23">
        <v>0</v>
      </c>
    </row>
    <row r="380" spans="1:22" ht="28.8" x14ac:dyDescent="0.3">
      <c r="A380" s="19" t="s">
        <v>1061</v>
      </c>
      <c r="B380" s="19" t="str">
        <f>IFERROR(VLOOKUP(A380,'[1]Raw Data'!$B:$E,4,0),"")</f>
        <v>02E0025</v>
      </c>
      <c r="C380" s="20">
        <v>37272</v>
      </c>
      <c r="D380" s="21"/>
      <c r="E380" s="22" t="s">
        <v>1062</v>
      </c>
      <c r="F380" s="22" t="s">
        <v>1063</v>
      </c>
      <c r="G380" s="21">
        <v>37285</v>
      </c>
      <c r="H380" s="23">
        <v>0</v>
      </c>
      <c r="I380" s="23">
        <v>0</v>
      </c>
      <c r="J380" s="23">
        <v>0</v>
      </c>
      <c r="K380" s="23">
        <v>0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0</v>
      </c>
      <c r="T380" s="23">
        <v>0</v>
      </c>
      <c r="U380" s="23">
        <v>0</v>
      </c>
      <c r="V380" s="23">
        <v>0</v>
      </c>
    </row>
    <row r="381" spans="1:22" ht="28.8" x14ac:dyDescent="0.3">
      <c r="A381" s="19" t="s">
        <v>1064</v>
      </c>
      <c r="B381" s="19" t="str">
        <f>IFERROR(VLOOKUP(A381,'[1]Raw Data'!$B:$E,4,0),"")</f>
        <v>LBQ</v>
      </c>
      <c r="C381" s="20">
        <v>37235</v>
      </c>
      <c r="D381" s="21">
        <v>37035</v>
      </c>
      <c r="E381" s="22" t="s">
        <v>1065</v>
      </c>
      <c r="F381" s="22" t="s">
        <v>1066</v>
      </c>
      <c r="G381" s="21">
        <v>38005</v>
      </c>
      <c r="H381" s="23">
        <v>0</v>
      </c>
      <c r="I381" s="23">
        <v>0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3">
        <v>0</v>
      </c>
      <c r="S381" s="23">
        <v>0</v>
      </c>
      <c r="T381" s="23">
        <v>0</v>
      </c>
      <c r="U381" s="23">
        <v>0</v>
      </c>
      <c r="V381" s="23">
        <v>0</v>
      </c>
    </row>
    <row r="382" spans="1:22" ht="28.8" x14ac:dyDescent="0.3">
      <c r="A382" s="19" t="s">
        <v>1067</v>
      </c>
      <c r="B382" s="19" t="str">
        <f>IFERROR(VLOOKUP(A382,'[1]Raw Data'!$B:$E,4,0),"")</f>
        <v>02E0139</v>
      </c>
      <c r="C382" s="20">
        <v>37301</v>
      </c>
      <c r="D382" s="21">
        <v>36600</v>
      </c>
      <c r="E382" s="22" t="s">
        <v>1068</v>
      </c>
      <c r="F382" s="22" t="s">
        <v>1069</v>
      </c>
      <c r="G382" s="21">
        <v>37755</v>
      </c>
      <c r="H382" s="23">
        <v>750000</v>
      </c>
      <c r="I382" s="23">
        <v>0</v>
      </c>
      <c r="J382" s="23">
        <v>64483</v>
      </c>
      <c r="K382" s="23">
        <v>0</v>
      </c>
      <c r="L382" s="23">
        <v>0</v>
      </c>
      <c r="M382" s="23">
        <v>814483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0</v>
      </c>
      <c r="T382" s="23">
        <v>0</v>
      </c>
      <c r="U382" s="23">
        <v>0</v>
      </c>
      <c r="V382" s="23">
        <v>0</v>
      </c>
    </row>
    <row r="383" spans="1:22" ht="28.8" x14ac:dyDescent="0.3">
      <c r="A383" s="19" t="s">
        <v>1070</v>
      </c>
      <c r="B383" s="19" t="str">
        <f>IFERROR(VLOOKUP(A383,'[1]Raw Data'!$B:$E,4,0),"")</f>
        <v>02-0107</v>
      </c>
      <c r="C383" s="20">
        <v>37312</v>
      </c>
      <c r="D383" s="21"/>
      <c r="E383" s="22" t="s">
        <v>1071</v>
      </c>
      <c r="F383" s="22" t="s">
        <v>1072</v>
      </c>
      <c r="G383" s="21">
        <v>41274</v>
      </c>
      <c r="H383" s="23">
        <v>171285</v>
      </c>
      <c r="I383" s="23">
        <v>0</v>
      </c>
      <c r="J383" s="23">
        <v>0</v>
      </c>
      <c r="K383" s="23">
        <v>0</v>
      </c>
      <c r="L383" s="23">
        <v>0</v>
      </c>
      <c r="M383" s="23">
        <v>92039</v>
      </c>
      <c r="N383" s="23">
        <v>0</v>
      </c>
      <c r="O383" s="23">
        <v>0</v>
      </c>
      <c r="P383" s="23">
        <v>0</v>
      </c>
      <c r="Q383" s="23">
        <v>0</v>
      </c>
      <c r="R383" s="23">
        <v>0</v>
      </c>
      <c r="S383" s="23">
        <v>0</v>
      </c>
      <c r="T383" s="23">
        <v>0</v>
      </c>
      <c r="U383" s="23">
        <v>0</v>
      </c>
      <c r="V383" s="23">
        <v>0</v>
      </c>
    </row>
    <row r="384" spans="1:22" x14ac:dyDescent="0.3">
      <c r="A384" s="19" t="s">
        <v>1073</v>
      </c>
      <c r="B384" s="19" t="str">
        <f>IFERROR(VLOOKUP(A384,'[1]Raw Data'!$B:$E,4,0),"")</f>
        <v>02-0116</v>
      </c>
      <c r="C384" s="20">
        <v>37312</v>
      </c>
      <c r="D384" s="21"/>
      <c r="E384" s="22" t="s">
        <v>40</v>
      </c>
      <c r="F384" s="22" t="s">
        <v>1074</v>
      </c>
      <c r="G384" s="21">
        <v>37343</v>
      </c>
      <c r="H384" s="23">
        <v>0</v>
      </c>
      <c r="I384" s="23">
        <v>0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0</v>
      </c>
      <c r="T384" s="23">
        <v>0</v>
      </c>
      <c r="U384" s="23">
        <v>0</v>
      </c>
      <c r="V384" s="23">
        <v>0</v>
      </c>
    </row>
    <row r="385" spans="1:22" x14ac:dyDescent="0.3">
      <c r="A385" s="19" t="s">
        <v>1075</v>
      </c>
      <c r="B385" s="19" t="str">
        <f>IFERROR(VLOOKUP(A385,'[1]Raw Data'!$B:$E,4,0),"")</f>
        <v>LBQ</v>
      </c>
      <c r="C385" s="20">
        <v>37322</v>
      </c>
      <c r="D385" s="21"/>
      <c r="E385" s="22" t="s">
        <v>305</v>
      </c>
      <c r="F385" s="22" t="s">
        <v>1076</v>
      </c>
      <c r="G385" s="21">
        <v>37346</v>
      </c>
      <c r="H385" s="23">
        <v>0</v>
      </c>
      <c r="I385" s="23">
        <v>0</v>
      </c>
      <c r="J385" s="23">
        <v>0</v>
      </c>
      <c r="K385" s="23">
        <v>0</v>
      </c>
      <c r="L385" s="23">
        <v>0</v>
      </c>
      <c r="M385" s="23">
        <v>0</v>
      </c>
      <c r="N385" s="23">
        <v>0</v>
      </c>
      <c r="O385" s="23">
        <v>0</v>
      </c>
      <c r="P385" s="23">
        <v>0</v>
      </c>
      <c r="Q385" s="23">
        <v>0</v>
      </c>
      <c r="R385" s="23">
        <v>0</v>
      </c>
      <c r="S385" s="23">
        <v>0</v>
      </c>
      <c r="T385" s="23">
        <v>0</v>
      </c>
      <c r="U385" s="23">
        <v>0</v>
      </c>
      <c r="V385" s="23">
        <v>0</v>
      </c>
    </row>
    <row r="386" spans="1:22" x14ac:dyDescent="0.3">
      <c r="A386" s="19" t="s">
        <v>1077</v>
      </c>
      <c r="B386" s="19" t="str">
        <f>IFERROR(VLOOKUP(A386,'[1]Raw Data'!$B:$E,4,0),"")</f>
        <v>02-0136</v>
      </c>
      <c r="C386" s="20">
        <v>37322</v>
      </c>
      <c r="D386" s="21"/>
      <c r="E386" s="22" t="s">
        <v>1078</v>
      </c>
      <c r="F386" s="22" t="s">
        <v>1079</v>
      </c>
      <c r="G386" s="21">
        <v>37792</v>
      </c>
      <c r="H386" s="23">
        <v>0</v>
      </c>
      <c r="I386" s="23">
        <v>0</v>
      </c>
      <c r="J386" s="23">
        <v>0</v>
      </c>
      <c r="K386" s="23">
        <v>0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0</v>
      </c>
      <c r="T386" s="23">
        <v>0</v>
      </c>
      <c r="U386" s="23">
        <v>0</v>
      </c>
      <c r="V386" s="23">
        <v>0</v>
      </c>
    </row>
    <row r="387" spans="1:22" x14ac:dyDescent="0.3">
      <c r="A387" s="19" t="s">
        <v>1080</v>
      </c>
      <c r="B387" s="19" t="str">
        <f>IFERROR(VLOOKUP(A387,'[1]Raw Data'!$B:$E,4,0),"")</f>
        <v>02-0149</v>
      </c>
      <c r="C387" s="20">
        <v>37335</v>
      </c>
      <c r="D387" s="21"/>
      <c r="E387" s="22" t="s">
        <v>604</v>
      </c>
      <c r="F387" s="22" t="s">
        <v>1081</v>
      </c>
      <c r="G387" s="21">
        <v>37621</v>
      </c>
      <c r="H387" s="23">
        <v>0</v>
      </c>
      <c r="I387" s="23">
        <v>0</v>
      </c>
      <c r="J387" s="23">
        <v>0</v>
      </c>
      <c r="K387" s="23">
        <v>0</v>
      </c>
      <c r="L387" s="23">
        <v>0</v>
      </c>
      <c r="M387" s="23">
        <v>0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23">
        <v>0</v>
      </c>
      <c r="T387" s="23">
        <v>0</v>
      </c>
      <c r="U387" s="23">
        <v>0</v>
      </c>
      <c r="V387" s="23">
        <v>0</v>
      </c>
    </row>
    <row r="388" spans="1:22" x14ac:dyDescent="0.3">
      <c r="A388" s="19" t="s">
        <v>1082</v>
      </c>
      <c r="B388" s="19" t="str">
        <f>IFERROR(VLOOKUP(A388,'[1]Raw Data'!$B:$E,4,0),"")</f>
        <v>LBQ</v>
      </c>
      <c r="C388" s="20">
        <v>37333</v>
      </c>
      <c r="D388" s="21"/>
      <c r="E388" s="22" t="s">
        <v>1083</v>
      </c>
      <c r="F388" s="22" t="s">
        <v>1084</v>
      </c>
      <c r="G388" s="21">
        <v>37346</v>
      </c>
      <c r="H388" s="23">
        <v>0</v>
      </c>
      <c r="I388" s="23">
        <v>0</v>
      </c>
      <c r="J388" s="23">
        <v>0</v>
      </c>
      <c r="K388" s="23">
        <v>0</v>
      </c>
      <c r="L388" s="23">
        <v>0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3">
        <v>0</v>
      </c>
      <c r="S388" s="23">
        <v>0</v>
      </c>
      <c r="T388" s="23">
        <v>0</v>
      </c>
      <c r="U388" s="23">
        <v>0</v>
      </c>
      <c r="V388" s="23">
        <v>0</v>
      </c>
    </row>
    <row r="389" spans="1:22" x14ac:dyDescent="0.3">
      <c r="A389" s="19" t="s">
        <v>1085</v>
      </c>
      <c r="B389" s="19" t="str">
        <f>IFERROR(VLOOKUP(A389,'[1]Raw Data'!$B:$E,4,0),"")</f>
        <v>02E0294</v>
      </c>
      <c r="C389" s="20">
        <v>37337</v>
      </c>
      <c r="D389" s="21">
        <v>37126</v>
      </c>
      <c r="E389" s="22" t="s">
        <v>204</v>
      </c>
      <c r="F389" s="22" t="s">
        <v>1086</v>
      </c>
      <c r="G389" s="21">
        <v>37411</v>
      </c>
      <c r="H389" s="23">
        <v>0</v>
      </c>
      <c r="I389" s="23">
        <v>0</v>
      </c>
      <c r="J389" s="23">
        <v>0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3">
        <v>0</v>
      </c>
      <c r="S389" s="23">
        <v>0</v>
      </c>
      <c r="T389" s="23">
        <v>0</v>
      </c>
      <c r="U389" s="23">
        <v>0</v>
      </c>
      <c r="V389" s="23">
        <v>0</v>
      </c>
    </row>
    <row r="390" spans="1:22" x14ac:dyDescent="0.3">
      <c r="A390" s="19" t="s">
        <v>1087</v>
      </c>
      <c r="B390" s="19" t="str">
        <f>IFERROR(VLOOKUP(A390,'[1]Raw Data'!$B:$E,4,0),"")</f>
        <v>LBQ</v>
      </c>
      <c r="C390" s="20">
        <v>37341</v>
      </c>
      <c r="D390" s="21"/>
      <c r="E390" s="22" t="s">
        <v>1088</v>
      </c>
      <c r="F390" s="22" t="s">
        <v>1089</v>
      </c>
      <c r="G390" s="21">
        <v>39813</v>
      </c>
      <c r="H390" s="23">
        <v>0</v>
      </c>
      <c r="I390" s="23">
        <v>0</v>
      </c>
      <c r="J390" s="23">
        <v>0</v>
      </c>
      <c r="K390" s="23">
        <v>0</v>
      </c>
      <c r="L390" s="23">
        <v>0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3">
        <v>0</v>
      </c>
      <c r="S390" s="23">
        <v>0</v>
      </c>
      <c r="T390" s="23">
        <v>0</v>
      </c>
      <c r="U390" s="23">
        <v>0</v>
      </c>
      <c r="V390" s="23">
        <v>0</v>
      </c>
    </row>
    <row r="391" spans="1:22" ht="28.8" x14ac:dyDescent="0.3">
      <c r="A391" s="19" t="s">
        <v>1090</v>
      </c>
      <c r="B391" s="19" t="str">
        <f>IFERROR(VLOOKUP(A391,'[1]Raw Data'!$B:$E,4,0),"")</f>
        <v>LBQ</v>
      </c>
      <c r="C391" s="20">
        <v>37343</v>
      </c>
      <c r="D391" s="21"/>
      <c r="E391" s="22" t="s">
        <v>1091</v>
      </c>
      <c r="F391" s="22" t="s">
        <v>1092</v>
      </c>
      <c r="G391" s="21">
        <v>37383</v>
      </c>
      <c r="H391" s="23">
        <v>0</v>
      </c>
      <c r="I391" s="23">
        <v>0</v>
      </c>
      <c r="J391" s="23">
        <v>0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3">
        <v>0</v>
      </c>
      <c r="S391" s="23">
        <v>0</v>
      </c>
      <c r="T391" s="23">
        <v>0</v>
      </c>
      <c r="U391" s="23">
        <v>0</v>
      </c>
      <c r="V391" s="23">
        <v>0</v>
      </c>
    </row>
    <row r="392" spans="1:22" ht="28.8" x14ac:dyDescent="0.3">
      <c r="A392" s="19" t="s">
        <v>1093</v>
      </c>
      <c r="B392" s="19" t="str">
        <f>IFERROR(VLOOKUP(A392,'[1]Raw Data'!$B:$E,4,0),"")</f>
        <v>02E0427</v>
      </c>
      <c r="C392" s="20">
        <v>37377</v>
      </c>
      <c r="D392" s="21">
        <v>37341</v>
      </c>
      <c r="E392" s="22" t="s">
        <v>1094</v>
      </c>
      <c r="F392" s="22" t="s">
        <v>1095</v>
      </c>
      <c r="G392" s="21">
        <v>38212</v>
      </c>
      <c r="H392" s="23">
        <v>0</v>
      </c>
      <c r="I392" s="23">
        <v>0</v>
      </c>
      <c r="J392" s="23">
        <v>0</v>
      </c>
      <c r="K392" s="23">
        <v>0</v>
      </c>
      <c r="L392" s="23">
        <v>0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0</v>
      </c>
      <c r="T392" s="23">
        <v>0</v>
      </c>
      <c r="U392" s="23">
        <v>0</v>
      </c>
      <c r="V392" s="23">
        <v>0</v>
      </c>
    </row>
    <row r="393" spans="1:22" x14ac:dyDescent="0.3">
      <c r="A393" s="19" t="s">
        <v>1096</v>
      </c>
      <c r="B393" s="19" t="str">
        <f>IFERROR(VLOOKUP(A393,'[1]Raw Data'!$B:$E,4,0),"")</f>
        <v>02E0451</v>
      </c>
      <c r="C393" s="20">
        <v>37379</v>
      </c>
      <c r="D393" s="21"/>
      <c r="E393" s="22" t="s">
        <v>1097</v>
      </c>
      <c r="F393" s="22" t="s">
        <v>1098</v>
      </c>
      <c r="G393" s="21">
        <v>37495</v>
      </c>
      <c r="H393" s="23">
        <v>0</v>
      </c>
      <c r="I393" s="23">
        <v>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23">
        <v>0</v>
      </c>
      <c r="T393" s="23">
        <v>0</v>
      </c>
      <c r="U393" s="23">
        <v>0</v>
      </c>
      <c r="V393" s="23">
        <v>0</v>
      </c>
    </row>
    <row r="394" spans="1:22" x14ac:dyDescent="0.3">
      <c r="A394" s="19" t="s">
        <v>1099</v>
      </c>
      <c r="B394" s="19" t="str">
        <f>IFERROR(VLOOKUP(A394,'[1]Raw Data'!$B:$E,4,0),"")</f>
        <v>NFO</v>
      </c>
      <c r="C394" s="20">
        <v>37336</v>
      </c>
      <c r="D394" s="21"/>
      <c r="E394" s="22" t="s">
        <v>812</v>
      </c>
      <c r="F394" s="22" t="s">
        <v>1100</v>
      </c>
      <c r="G394" s="21">
        <v>37755</v>
      </c>
      <c r="H394" s="23">
        <v>0</v>
      </c>
      <c r="I394" s="23">
        <v>0</v>
      </c>
      <c r="J394" s="23">
        <v>0</v>
      </c>
      <c r="K394" s="23">
        <v>0</v>
      </c>
      <c r="L394" s="23">
        <v>0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3">
        <v>0</v>
      </c>
      <c r="S394" s="23">
        <v>0</v>
      </c>
      <c r="T394" s="23">
        <v>0</v>
      </c>
      <c r="U394" s="23">
        <v>0</v>
      </c>
      <c r="V394" s="23">
        <v>0</v>
      </c>
    </row>
    <row r="395" spans="1:22" x14ac:dyDescent="0.3">
      <c r="A395" s="19" t="s">
        <v>1101</v>
      </c>
      <c r="B395" s="19" t="str">
        <f>IFERROR(VLOOKUP(A395,'[1]Raw Data'!$B:$E,4,0),"")</f>
        <v>02E0545</v>
      </c>
      <c r="C395" s="20">
        <v>37400</v>
      </c>
      <c r="D395" s="21">
        <v>36160</v>
      </c>
      <c r="E395" s="22" t="s">
        <v>1015</v>
      </c>
      <c r="F395" s="22" t="s">
        <v>1102</v>
      </c>
      <c r="G395" s="21">
        <v>37589</v>
      </c>
      <c r="H395" s="23">
        <v>0</v>
      </c>
      <c r="I395" s="23">
        <v>0</v>
      </c>
      <c r="J395" s="23">
        <v>0</v>
      </c>
      <c r="K395" s="23">
        <v>0</v>
      </c>
      <c r="L395" s="23">
        <v>0</v>
      </c>
      <c r="M395" s="23">
        <v>0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3">
        <v>0</v>
      </c>
      <c r="U395" s="23">
        <v>0</v>
      </c>
      <c r="V395" s="23">
        <v>0</v>
      </c>
    </row>
    <row r="396" spans="1:22" x14ac:dyDescent="0.3">
      <c r="A396" s="19" t="s">
        <v>1103</v>
      </c>
      <c r="B396" s="19" t="str">
        <f>IFERROR(VLOOKUP(A396,'[1]Raw Data'!$B:$E,4,0),"")</f>
        <v>LBQ</v>
      </c>
      <c r="C396" s="20">
        <v>37397</v>
      </c>
      <c r="D396" s="21"/>
      <c r="E396" s="22" t="s">
        <v>1104</v>
      </c>
      <c r="F396" s="22" t="s">
        <v>1105</v>
      </c>
      <c r="G396" s="21">
        <v>37642</v>
      </c>
      <c r="H396" s="23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23">
        <v>0</v>
      </c>
      <c r="T396" s="23">
        <v>0</v>
      </c>
      <c r="U396" s="23">
        <v>0</v>
      </c>
      <c r="V396" s="23">
        <v>0</v>
      </c>
    </row>
    <row r="397" spans="1:22" x14ac:dyDescent="0.3">
      <c r="A397" s="19" t="s">
        <v>1106</v>
      </c>
      <c r="B397" s="19" t="str">
        <f>IFERROR(VLOOKUP(A397,'[1]Raw Data'!$B:$E,4,0),"")</f>
        <v>02E0593</v>
      </c>
      <c r="C397" s="20">
        <v>37406</v>
      </c>
      <c r="D397" s="21">
        <v>37261</v>
      </c>
      <c r="E397" s="22" t="s">
        <v>1107</v>
      </c>
      <c r="F397" s="22" t="s">
        <v>1108</v>
      </c>
      <c r="G397" s="21">
        <v>37442</v>
      </c>
      <c r="H397" s="23">
        <v>0</v>
      </c>
      <c r="I397" s="23">
        <v>0</v>
      </c>
      <c r="J397" s="23">
        <v>0</v>
      </c>
      <c r="K397" s="23">
        <v>0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3">
        <v>0</v>
      </c>
      <c r="S397" s="23">
        <v>0</v>
      </c>
      <c r="T397" s="23">
        <v>0</v>
      </c>
      <c r="U397" s="23">
        <v>0</v>
      </c>
      <c r="V397" s="23">
        <v>0</v>
      </c>
    </row>
    <row r="398" spans="1:22" x14ac:dyDescent="0.3">
      <c r="A398" s="19" t="s">
        <v>1109</v>
      </c>
      <c r="B398" s="19" t="str">
        <f>IFERROR(VLOOKUP(A398,'[1]Raw Data'!$B:$E,4,0),"")</f>
        <v>LBQ</v>
      </c>
      <c r="C398" s="20">
        <v>37413</v>
      </c>
      <c r="D398" s="21"/>
      <c r="E398" s="22" t="s">
        <v>1110</v>
      </c>
      <c r="F398" s="22" t="s">
        <v>1111</v>
      </c>
      <c r="G398" s="21">
        <v>37437</v>
      </c>
      <c r="H398" s="23">
        <v>0</v>
      </c>
      <c r="I398" s="23">
        <v>0</v>
      </c>
      <c r="J398" s="23">
        <v>0</v>
      </c>
      <c r="K398" s="23">
        <v>0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3">
        <v>0</v>
      </c>
      <c r="S398" s="23">
        <v>0</v>
      </c>
      <c r="T398" s="23">
        <v>0</v>
      </c>
      <c r="U398" s="23">
        <v>0</v>
      </c>
      <c r="V398" s="23">
        <v>0</v>
      </c>
    </row>
    <row r="399" spans="1:22" x14ac:dyDescent="0.3">
      <c r="A399" s="19" t="s">
        <v>1112</v>
      </c>
      <c r="B399" s="19" t="str">
        <f>IFERROR(VLOOKUP(A399,'[1]Raw Data'!$B:$E,4,0),"")</f>
        <v>No Cst</v>
      </c>
      <c r="C399" s="20">
        <v>37420</v>
      </c>
      <c r="D399" s="21">
        <v>36144</v>
      </c>
      <c r="E399" s="22" t="s">
        <v>1113</v>
      </c>
      <c r="F399" s="22" t="s">
        <v>1114</v>
      </c>
      <c r="G399" s="21">
        <v>40310</v>
      </c>
      <c r="H399" s="23">
        <v>0</v>
      </c>
      <c r="I399" s="23">
        <v>0</v>
      </c>
      <c r="J399" s="23">
        <v>42981</v>
      </c>
      <c r="K399" s="23">
        <v>0</v>
      </c>
      <c r="L399" s="23">
        <v>0</v>
      </c>
      <c r="M399" s="23">
        <v>42981</v>
      </c>
      <c r="N399" s="23">
        <v>0</v>
      </c>
      <c r="O399" s="23">
        <v>0</v>
      </c>
      <c r="P399" s="23">
        <v>0</v>
      </c>
      <c r="Q399" s="23">
        <v>0</v>
      </c>
      <c r="R399" s="23">
        <v>0</v>
      </c>
      <c r="S399" s="23">
        <v>0</v>
      </c>
      <c r="T399" s="23">
        <v>0</v>
      </c>
      <c r="U399" s="23">
        <v>0</v>
      </c>
      <c r="V399" s="23">
        <v>0</v>
      </c>
    </row>
    <row r="400" spans="1:22" x14ac:dyDescent="0.3">
      <c r="A400" s="19" t="s">
        <v>1115</v>
      </c>
      <c r="B400" s="19" t="str">
        <f>IFERROR(VLOOKUP(A400,'[1]Raw Data'!$B:$E,4,0),"")</f>
        <v>02E0668</v>
      </c>
      <c r="C400" s="20">
        <v>37424</v>
      </c>
      <c r="D400" s="21">
        <v>37308</v>
      </c>
      <c r="E400" s="22" t="s">
        <v>103</v>
      </c>
      <c r="F400" s="22" t="s">
        <v>1116</v>
      </c>
      <c r="G400" s="21">
        <v>37442</v>
      </c>
      <c r="H400" s="23">
        <v>0</v>
      </c>
      <c r="I400" s="23">
        <v>0</v>
      </c>
      <c r="J400" s="23">
        <v>0</v>
      </c>
      <c r="K400" s="23">
        <v>0</v>
      </c>
      <c r="L400" s="23">
        <v>0</v>
      </c>
      <c r="M400" s="23">
        <v>0</v>
      </c>
      <c r="N400" s="23">
        <v>0</v>
      </c>
      <c r="O400" s="23">
        <v>0</v>
      </c>
      <c r="P400" s="23">
        <v>0</v>
      </c>
      <c r="Q400" s="23">
        <v>0</v>
      </c>
      <c r="R400" s="23">
        <v>0</v>
      </c>
      <c r="S400" s="23">
        <v>0</v>
      </c>
      <c r="T400" s="23">
        <v>0</v>
      </c>
      <c r="U400" s="23">
        <v>0</v>
      </c>
      <c r="V400" s="23">
        <v>0</v>
      </c>
    </row>
    <row r="401" spans="1:22" x14ac:dyDescent="0.3">
      <c r="A401" s="19" t="s">
        <v>1117</v>
      </c>
      <c r="B401" s="19" t="str">
        <f>IFERROR(VLOOKUP(A401,'[1]Raw Data'!$B:$E,4,0),"")</f>
        <v>02E0657</v>
      </c>
      <c r="C401" s="20">
        <v>37420</v>
      </c>
      <c r="D401" s="21">
        <v>37405</v>
      </c>
      <c r="E401" s="22" t="s">
        <v>1118</v>
      </c>
      <c r="F401" s="22" t="s">
        <v>1119</v>
      </c>
      <c r="G401" s="21">
        <v>37713</v>
      </c>
      <c r="H401" s="23">
        <v>100000</v>
      </c>
      <c r="I401" s="23">
        <v>17556</v>
      </c>
      <c r="J401" s="23">
        <v>124553</v>
      </c>
      <c r="K401" s="23">
        <v>0</v>
      </c>
      <c r="L401" s="23">
        <v>0</v>
      </c>
      <c r="M401" s="23">
        <v>242109</v>
      </c>
      <c r="N401" s="23">
        <v>0</v>
      </c>
      <c r="O401" s="23">
        <v>0</v>
      </c>
      <c r="P401" s="23">
        <v>0</v>
      </c>
      <c r="Q401" s="23">
        <v>0</v>
      </c>
      <c r="R401" s="23">
        <v>0</v>
      </c>
      <c r="S401" s="23">
        <v>0</v>
      </c>
      <c r="T401" s="23">
        <v>0</v>
      </c>
      <c r="U401" s="23">
        <v>0</v>
      </c>
      <c r="V401" s="23">
        <v>0</v>
      </c>
    </row>
    <row r="402" spans="1:22" x14ac:dyDescent="0.3">
      <c r="A402" s="19" t="s">
        <v>1120</v>
      </c>
      <c r="B402" s="19" t="str">
        <f>IFERROR(VLOOKUP(A402,'[1]Raw Data'!$B:$E,4,0),"")</f>
        <v>02E0716</v>
      </c>
      <c r="C402" s="20">
        <v>37434</v>
      </c>
      <c r="D402" s="21">
        <v>37342</v>
      </c>
      <c r="E402" s="22" t="s">
        <v>1121</v>
      </c>
      <c r="F402" s="22" t="s">
        <v>1122</v>
      </c>
      <c r="G402" s="21">
        <v>37683</v>
      </c>
      <c r="H402" s="23">
        <v>0</v>
      </c>
      <c r="I402" s="23">
        <v>0</v>
      </c>
      <c r="J402" s="23">
        <v>0</v>
      </c>
      <c r="K402" s="23">
        <v>0</v>
      </c>
      <c r="L402" s="23">
        <v>0</v>
      </c>
      <c r="M402" s="23">
        <v>0</v>
      </c>
      <c r="N402" s="23">
        <v>0</v>
      </c>
      <c r="O402" s="23">
        <v>0</v>
      </c>
      <c r="P402" s="23">
        <v>0</v>
      </c>
      <c r="Q402" s="23">
        <v>0</v>
      </c>
      <c r="R402" s="23">
        <v>0</v>
      </c>
      <c r="S402" s="23">
        <v>0</v>
      </c>
      <c r="T402" s="23">
        <v>0</v>
      </c>
      <c r="U402" s="23">
        <v>0</v>
      </c>
      <c r="V402" s="23">
        <v>0</v>
      </c>
    </row>
    <row r="403" spans="1:22" x14ac:dyDescent="0.3">
      <c r="A403" s="19" t="s">
        <v>1123</v>
      </c>
      <c r="B403" s="19" t="str">
        <f>IFERROR(VLOOKUP(A403,'[1]Raw Data'!$B:$E,4,0),"")</f>
        <v>02E0716</v>
      </c>
      <c r="C403" s="20">
        <v>37434</v>
      </c>
      <c r="D403" s="21">
        <v>37342</v>
      </c>
      <c r="E403" s="22" t="s">
        <v>1124</v>
      </c>
      <c r="F403" s="22" t="s">
        <v>1122</v>
      </c>
      <c r="G403" s="21">
        <v>37580</v>
      </c>
      <c r="H403" s="23">
        <v>0</v>
      </c>
      <c r="I403" s="23">
        <v>0</v>
      </c>
      <c r="J403" s="23">
        <v>0</v>
      </c>
      <c r="K403" s="23">
        <v>0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3">
        <v>0</v>
      </c>
      <c r="S403" s="23">
        <v>0</v>
      </c>
      <c r="T403" s="23">
        <v>0</v>
      </c>
      <c r="U403" s="23">
        <v>0</v>
      </c>
      <c r="V403" s="23">
        <v>0</v>
      </c>
    </row>
    <row r="404" spans="1:22" x14ac:dyDescent="0.3">
      <c r="A404" s="19" t="s">
        <v>1125</v>
      </c>
      <c r="B404" s="19" t="str">
        <f>IFERROR(VLOOKUP(A404,'[1]Raw Data'!$B:$E,4,0),"")</f>
        <v>02E0593</v>
      </c>
      <c r="C404" s="20">
        <v>37406</v>
      </c>
      <c r="D404" s="21">
        <v>37271</v>
      </c>
      <c r="E404" s="22" t="s">
        <v>1107</v>
      </c>
      <c r="F404" s="22" t="s">
        <v>1108</v>
      </c>
      <c r="G404" s="21">
        <v>37442</v>
      </c>
      <c r="H404" s="23">
        <v>0</v>
      </c>
      <c r="I404" s="23">
        <v>0</v>
      </c>
      <c r="J404" s="23">
        <v>0</v>
      </c>
      <c r="K404" s="23">
        <v>0</v>
      </c>
      <c r="L404" s="23">
        <v>0</v>
      </c>
      <c r="M404" s="23">
        <v>0</v>
      </c>
      <c r="N404" s="23">
        <v>0</v>
      </c>
      <c r="O404" s="23">
        <v>0</v>
      </c>
      <c r="P404" s="23">
        <v>0</v>
      </c>
      <c r="Q404" s="23">
        <v>0</v>
      </c>
      <c r="R404" s="23">
        <v>0</v>
      </c>
      <c r="S404" s="23">
        <v>0</v>
      </c>
      <c r="T404" s="23">
        <v>0</v>
      </c>
      <c r="U404" s="23">
        <v>0</v>
      </c>
      <c r="V404" s="23">
        <v>0</v>
      </c>
    </row>
    <row r="405" spans="1:22" x14ac:dyDescent="0.3">
      <c r="A405" s="19" t="s">
        <v>1126</v>
      </c>
      <c r="B405" s="19" t="str">
        <f>IFERROR(VLOOKUP(A405,'[1]Raw Data'!$B:$E,4,0),"")</f>
        <v>02-0454</v>
      </c>
      <c r="C405" s="20">
        <v>37434</v>
      </c>
      <c r="D405" s="21"/>
      <c r="E405" s="22" t="s">
        <v>1127</v>
      </c>
      <c r="F405" s="22" t="s">
        <v>1128</v>
      </c>
      <c r="G405" s="21">
        <v>38107</v>
      </c>
      <c r="H405" s="23">
        <v>0</v>
      </c>
      <c r="I405" s="23">
        <v>0</v>
      </c>
      <c r="J405" s="23">
        <v>0</v>
      </c>
      <c r="K405" s="23">
        <v>0</v>
      </c>
      <c r="L405" s="23">
        <v>0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3">
        <v>0</v>
      </c>
      <c r="S405" s="23">
        <v>0</v>
      </c>
      <c r="T405" s="23">
        <v>0</v>
      </c>
      <c r="U405" s="23">
        <v>0</v>
      </c>
      <c r="V405" s="23">
        <v>0</v>
      </c>
    </row>
    <row r="406" spans="1:22" ht="28.8" x14ac:dyDescent="0.3">
      <c r="A406" s="19" t="s">
        <v>1129</v>
      </c>
      <c r="B406" s="19" t="str">
        <f>IFERROR(VLOOKUP(A406,'[1]Raw Data'!$B:$E,4,0),"")</f>
        <v>02-0461</v>
      </c>
      <c r="C406" s="20">
        <v>37433</v>
      </c>
      <c r="D406" s="21">
        <v>36039</v>
      </c>
      <c r="E406" s="22" t="s">
        <v>629</v>
      </c>
      <c r="F406" s="22" t="s">
        <v>1130</v>
      </c>
      <c r="G406" s="21">
        <v>39903</v>
      </c>
      <c r="H406" s="23">
        <v>0</v>
      </c>
      <c r="I406" s="23">
        <v>0</v>
      </c>
      <c r="J406" s="23">
        <v>0</v>
      </c>
      <c r="K406" s="23">
        <v>0</v>
      </c>
      <c r="L406" s="23">
        <v>0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3">
        <v>0</v>
      </c>
      <c r="S406" s="23">
        <v>0</v>
      </c>
      <c r="T406" s="23">
        <v>0</v>
      </c>
      <c r="U406" s="23">
        <v>0</v>
      </c>
      <c r="V406" s="23">
        <v>0</v>
      </c>
    </row>
    <row r="407" spans="1:22" x14ac:dyDescent="0.3">
      <c r="A407" s="19" t="s">
        <v>1131</v>
      </c>
      <c r="B407" s="19" t="str">
        <f>IFERROR(VLOOKUP(A407,'[1]Raw Data'!$B:$E,4,0),"")</f>
        <v>02E0744</v>
      </c>
      <c r="C407" s="20">
        <v>37435</v>
      </c>
      <c r="D407" s="21">
        <v>35037</v>
      </c>
      <c r="E407" s="22" t="s">
        <v>1132</v>
      </c>
      <c r="F407" s="22" t="s">
        <v>1133</v>
      </c>
      <c r="G407" s="21">
        <v>37650</v>
      </c>
      <c r="H407" s="23">
        <v>0</v>
      </c>
      <c r="I407" s="23">
        <v>0</v>
      </c>
      <c r="J407" s="23">
        <v>0</v>
      </c>
      <c r="K407" s="23">
        <v>0</v>
      </c>
      <c r="L407" s="23">
        <v>0</v>
      </c>
      <c r="M407" s="23">
        <v>0</v>
      </c>
      <c r="N407" s="23">
        <v>0</v>
      </c>
      <c r="O407" s="23">
        <v>0</v>
      </c>
      <c r="P407" s="23">
        <v>0</v>
      </c>
      <c r="Q407" s="23">
        <v>0</v>
      </c>
      <c r="R407" s="23">
        <v>0</v>
      </c>
      <c r="S407" s="23">
        <v>0</v>
      </c>
      <c r="T407" s="23">
        <v>0</v>
      </c>
      <c r="U407" s="23">
        <v>0</v>
      </c>
      <c r="V407" s="23">
        <v>0</v>
      </c>
    </row>
    <row r="408" spans="1:22" x14ac:dyDescent="0.3">
      <c r="A408" s="19" t="s">
        <v>1134</v>
      </c>
      <c r="B408" s="19" t="str">
        <f>IFERROR(VLOOKUP(A408,'[1]Raw Data'!$B:$E,4,0),"")</f>
        <v>02E0737</v>
      </c>
      <c r="C408" s="20">
        <v>37435</v>
      </c>
      <c r="D408" s="21">
        <v>37401</v>
      </c>
      <c r="E408" s="22" t="s">
        <v>1135</v>
      </c>
      <c r="F408" s="22" t="s">
        <v>1136</v>
      </c>
      <c r="G408" s="21">
        <v>37512</v>
      </c>
      <c r="H408" s="23">
        <v>0</v>
      </c>
      <c r="I408" s="23">
        <v>0</v>
      </c>
      <c r="J408" s="23">
        <v>0</v>
      </c>
      <c r="K408" s="23">
        <v>0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3">
        <v>0</v>
      </c>
      <c r="S408" s="23">
        <v>0</v>
      </c>
      <c r="T408" s="23">
        <v>0</v>
      </c>
      <c r="U408" s="23">
        <v>0</v>
      </c>
      <c r="V408" s="23">
        <v>0</v>
      </c>
    </row>
    <row r="409" spans="1:22" x14ac:dyDescent="0.3">
      <c r="A409" s="19" t="s">
        <v>1137</v>
      </c>
      <c r="B409" s="19" t="str">
        <f>IFERROR(VLOOKUP(A409,'[1]Raw Data'!$B:$E,4,0),"")</f>
        <v>02-0563</v>
      </c>
      <c r="C409" s="20">
        <v>37435</v>
      </c>
      <c r="D409" s="21"/>
      <c r="E409" s="22" t="s">
        <v>1138</v>
      </c>
      <c r="F409" s="22" t="s">
        <v>1139</v>
      </c>
      <c r="G409" s="21">
        <v>40086</v>
      </c>
      <c r="H409" s="23">
        <v>0</v>
      </c>
      <c r="I409" s="23">
        <v>0</v>
      </c>
      <c r="J409" s="23">
        <v>0</v>
      </c>
      <c r="K409" s="23">
        <v>0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3">
        <v>0</v>
      </c>
      <c r="S409" s="23">
        <v>0</v>
      </c>
      <c r="T409" s="23">
        <v>0</v>
      </c>
      <c r="U409" s="23">
        <v>0</v>
      </c>
      <c r="V409" s="23">
        <v>0</v>
      </c>
    </row>
    <row r="410" spans="1:22" x14ac:dyDescent="0.3">
      <c r="A410" s="19" t="s">
        <v>1140</v>
      </c>
      <c r="B410" s="19" t="str">
        <f>IFERROR(VLOOKUP(A410,'[1]Raw Data'!$B:$E,4,0),"")</f>
        <v>02-0606</v>
      </c>
      <c r="C410" s="20">
        <v>37368</v>
      </c>
      <c r="D410" s="21"/>
      <c r="E410" s="22" t="s">
        <v>1141</v>
      </c>
      <c r="F410" s="22" t="s">
        <v>1142</v>
      </c>
      <c r="G410" s="21">
        <v>38015</v>
      </c>
      <c r="H410" s="23">
        <v>195000</v>
      </c>
      <c r="I410" s="23">
        <v>0</v>
      </c>
      <c r="J410" s="23">
        <v>8201</v>
      </c>
      <c r="K410" s="23">
        <v>0</v>
      </c>
      <c r="L410" s="23">
        <v>0</v>
      </c>
      <c r="M410" s="23">
        <v>203201</v>
      </c>
      <c r="N410" s="23">
        <v>0</v>
      </c>
      <c r="O410" s="23">
        <v>0</v>
      </c>
      <c r="P410" s="23">
        <v>0</v>
      </c>
      <c r="Q410" s="23">
        <v>0</v>
      </c>
      <c r="R410" s="23">
        <v>0</v>
      </c>
      <c r="S410" s="23">
        <v>0</v>
      </c>
      <c r="T410" s="23">
        <v>0</v>
      </c>
      <c r="U410" s="23">
        <v>0</v>
      </c>
      <c r="V410" s="23">
        <v>0</v>
      </c>
    </row>
    <row r="411" spans="1:22" x14ac:dyDescent="0.3">
      <c r="A411" s="19" t="s">
        <v>1143</v>
      </c>
      <c r="B411" s="19" t="str">
        <f>IFERROR(VLOOKUP(A411,'[1]Raw Data'!$B:$E,4,0),"")</f>
        <v>02-0450</v>
      </c>
      <c r="C411" s="20">
        <v>37446</v>
      </c>
      <c r="D411" s="21"/>
      <c r="E411" s="22" t="s">
        <v>1144</v>
      </c>
      <c r="F411" s="22" t="s">
        <v>1145</v>
      </c>
      <c r="G411" s="21">
        <v>39813</v>
      </c>
      <c r="H411" s="23">
        <v>0</v>
      </c>
      <c r="I411" s="23">
        <v>0</v>
      </c>
      <c r="J411" s="23">
        <v>0</v>
      </c>
      <c r="K411" s="23">
        <v>0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3">
        <v>0</v>
      </c>
      <c r="S411" s="23">
        <v>0</v>
      </c>
      <c r="T411" s="23">
        <v>0</v>
      </c>
      <c r="U411" s="23">
        <v>0</v>
      </c>
      <c r="V411" s="23">
        <v>0</v>
      </c>
    </row>
    <row r="412" spans="1:22" x14ac:dyDescent="0.3">
      <c r="A412" s="19" t="s">
        <v>1146</v>
      </c>
      <c r="B412" s="19" t="str">
        <f>IFERROR(VLOOKUP(A412,'[1]Raw Data'!$B:$E,4,0),"")</f>
        <v>02-0518</v>
      </c>
      <c r="C412" s="20">
        <v>37470</v>
      </c>
      <c r="D412" s="21"/>
      <c r="E412" s="22" t="s">
        <v>932</v>
      </c>
      <c r="F412" s="22" t="s">
        <v>1147</v>
      </c>
      <c r="G412" s="21">
        <v>37925</v>
      </c>
      <c r="H412" s="23">
        <v>0</v>
      </c>
      <c r="I412" s="23">
        <v>0</v>
      </c>
      <c r="J412" s="23">
        <v>988</v>
      </c>
      <c r="K412" s="23">
        <v>0</v>
      </c>
      <c r="L412" s="23">
        <v>0</v>
      </c>
      <c r="M412" s="23">
        <v>988</v>
      </c>
      <c r="N412" s="23">
        <v>0</v>
      </c>
      <c r="O412" s="23">
        <v>0</v>
      </c>
      <c r="P412" s="23">
        <v>0</v>
      </c>
      <c r="Q412" s="23">
        <v>0</v>
      </c>
      <c r="R412" s="23">
        <v>0</v>
      </c>
      <c r="S412" s="23">
        <v>0</v>
      </c>
      <c r="T412" s="23">
        <v>0</v>
      </c>
      <c r="U412" s="23">
        <v>0</v>
      </c>
      <c r="V412" s="23">
        <v>0</v>
      </c>
    </row>
    <row r="413" spans="1:22" x14ac:dyDescent="0.3">
      <c r="A413" s="19" t="s">
        <v>1148</v>
      </c>
      <c r="B413" s="19" t="str">
        <f>IFERROR(VLOOKUP(A413,'[1]Raw Data'!$B:$E,4,0),"")</f>
        <v>02-0519</v>
      </c>
      <c r="C413" s="20">
        <v>37466</v>
      </c>
      <c r="D413" s="21"/>
      <c r="E413" s="22" t="s">
        <v>1149</v>
      </c>
      <c r="F413" s="22" t="s">
        <v>1150</v>
      </c>
      <c r="G413" s="21">
        <v>37740</v>
      </c>
      <c r="H413" s="23">
        <v>0</v>
      </c>
      <c r="I413" s="23">
        <v>0</v>
      </c>
      <c r="J413" s="23">
        <v>0</v>
      </c>
      <c r="K413" s="23">
        <v>0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3">
        <v>0</v>
      </c>
      <c r="S413" s="23">
        <v>0</v>
      </c>
      <c r="T413" s="23">
        <v>0</v>
      </c>
      <c r="U413" s="23">
        <v>0</v>
      </c>
      <c r="V413" s="23">
        <v>0</v>
      </c>
    </row>
    <row r="414" spans="1:22" x14ac:dyDescent="0.3">
      <c r="A414" s="19" t="s">
        <v>1151</v>
      </c>
      <c r="B414" s="19" t="str">
        <f>IFERROR(VLOOKUP(A414,'[1]Raw Data'!$B:$E,4,0),"")</f>
        <v>02E0929</v>
      </c>
      <c r="C414" s="20">
        <v>37480</v>
      </c>
      <c r="D414" s="21">
        <v>37452</v>
      </c>
      <c r="E414" s="22" t="s">
        <v>1152</v>
      </c>
      <c r="F414" s="22" t="s">
        <v>1153</v>
      </c>
      <c r="G414" s="21">
        <v>37676</v>
      </c>
      <c r="H414" s="23">
        <v>0</v>
      </c>
      <c r="I414" s="23">
        <v>0</v>
      </c>
      <c r="J414" s="23">
        <v>0</v>
      </c>
      <c r="K414" s="23">
        <v>0</v>
      </c>
      <c r="L414" s="23">
        <v>0</v>
      </c>
      <c r="M414" s="23">
        <v>0</v>
      </c>
      <c r="N414" s="23">
        <v>0</v>
      </c>
      <c r="O414" s="23">
        <v>0</v>
      </c>
      <c r="P414" s="23">
        <v>0</v>
      </c>
      <c r="Q414" s="23">
        <v>0</v>
      </c>
      <c r="R414" s="23">
        <v>0</v>
      </c>
      <c r="S414" s="23">
        <v>0</v>
      </c>
      <c r="T414" s="23">
        <v>0</v>
      </c>
      <c r="U414" s="23">
        <v>0</v>
      </c>
      <c r="V414" s="23">
        <v>0</v>
      </c>
    </row>
    <row r="415" spans="1:22" x14ac:dyDescent="0.3">
      <c r="A415" s="19" t="s">
        <v>1154</v>
      </c>
      <c r="B415" s="19" t="str">
        <f>IFERROR(VLOOKUP(A415,'[1]Raw Data'!$B:$E,4,0),"")</f>
        <v>02E0949</v>
      </c>
      <c r="C415" s="20">
        <v>37483</v>
      </c>
      <c r="D415" s="21">
        <v>37034</v>
      </c>
      <c r="E415" s="22" t="s">
        <v>902</v>
      </c>
      <c r="F415" s="22" t="s">
        <v>1155</v>
      </c>
      <c r="G415" s="21">
        <v>37606</v>
      </c>
      <c r="H415" s="23">
        <v>0</v>
      </c>
      <c r="I415" s="23">
        <v>0</v>
      </c>
      <c r="J415" s="23">
        <v>0</v>
      </c>
      <c r="K415" s="23">
        <v>0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3">
        <v>0</v>
      </c>
      <c r="S415" s="23">
        <v>0</v>
      </c>
      <c r="T415" s="23">
        <v>0</v>
      </c>
      <c r="U415" s="23">
        <v>0</v>
      </c>
      <c r="V415" s="23">
        <v>0</v>
      </c>
    </row>
    <row r="416" spans="1:22" x14ac:dyDescent="0.3">
      <c r="A416" s="19" t="s">
        <v>1156</v>
      </c>
      <c r="B416" s="19" t="str">
        <f>IFERROR(VLOOKUP(A416,'[1]Raw Data'!$B:$E,4,0),"")</f>
        <v>02-0666</v>
      </c>
      <c r="C416" s="20">
        <v>37529</v>
      </c>
      <c r="D416" s="21"/>
      <c r="E416" s="22" t="s">
        <v>656</v>
      </c>
      <c r="F416" s="22" t="s">
        <v>1157</v>
      </c>
      <c r="G416" s="21">
        <v>38104</v>
      </c>
      <c r="H416" s="23">
        <v>0</v>
      </c>
      <c r="I416" s="23">
        <v>0</v>
      </c>
      <c r="J416" s="23">
        <v>0</v>
      </c>
      <c r="K416" s="23">
        <v>0</v>
      </c>
      <c r="L416" s="23">
        <v>0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3">
        <v>0</v>
      </c>
      <c r="S416" s="23">
        <v>0</v>
      </c>
      <c r="T416" s="23">
        <v>0</v>
      </c>
      <c r="U416" s="23">
        <v>0</v>
      </c>
      <c r="V416" s="23">
        <v>0</v>
      </c>
    </row>
    <row r="417" spans="1:22" x14ac:dyDescent="0.3">
      <c r="A417" s="19" t="s">
        <v>1158</v>
      </c>
      <c r="B417" s="19" t="str">
        <f>IFERROR(VLOOKUP(A417,'[1]Raw Data'!$B:$E,4,0),"")</f>
        <v>02-0687</v>
      </c>
      <c r="C417" s="20">
        <v>37531</v>
      </c>
      <c r="D417" s="21"/>
      <c r="E417" s="22" t="s">
        <v>840</v>
      </c>
      <c r="F417" s="22" t="s">
        <v>1159</v>
      </c>
      <c r="G417" s="21">
        <v>38104</v>
      </c>
      <c r="H417" s="23">
        <v>0</v>
      </c>
      <c r="I417" s="23">
        <v>0</v>
      </c>
      <c r="J417" s="23">
        <v>0</v>
      </c>
      <c r="K417" s="23">
        <v>0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3">
        <v>0</v>
      </c>
      <c r="S417" s="23">
        <v>0</v>
      </c>
      <c r="T417" s="23">
        <v>0</v>
      </c>
      <c r="U417" s="23">
        <v>0</v>
      </c>
      <c r="V417" s="23">
        <v>0</v>
      </c>
    </row>
    <row r="418" spans="1:22" x14ac:dyDescent="0.3">
      <c r="A418" s="19" t="s">
        <v>1160</v>
      </c>
      <c r="B418" s="19" t="str">
        <f>IFERROR(VLOOKUP(A418,'[1]Raw Data'!$B:$E,4,0),"")</f>
        <v>02-0714</v>
      </c>
      <c r="C418" s="20">
        <v>37547</v>
      </c>
      <c r="D418" s="21">
        <v>37375</v>
      </c>
      <c r="E418" s="22" t="s">
        <v>659</v>
      </c>
      <c r="F418" s="22" t="s">
        <v>1161</v>
      </c>
      <c r="G418" s="21">
        <v>37924</v>
      </c>
      <c r="H418" s="23">
        <v>0</v>
      </c>
      <c r="I418" s="23">
        <v>0</v>
      </c>
      <c r="J418" s="23">
        <v>0</v>
      </c>
      <c r="K418" s="23">
        <v>0</v>
      </c>
      <c r="L418" s="23">
        <v>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3">
        <v>0</v>
      </c>
      <c r="S418" s="23">
        <v>0</v>
      </c>
      <c r="T418" s="23">
        <v>0</v>
      </c>
      <c r="U418" s="23">
        <v>0</v>
      </c>
      <c r="V418" s="23">
        <v>0</v>
      </c>
    </row>
    <row r="419" spans="1:22" x14ac:dyDescent="0.3">
      <c r="A419" s="19" t="s">
        <v>1162</v>
      </c>
      <c r="B419" s="19" t="str">
        <f>IFERROR(VLOOKUP(A419,'[1]Raw Data'!$B:$E,4,0),"")</f>
        <v>02E1312</v>
      </c>
      <c r="C419" s="20">
        <v>37558</v>
      </c>
      <c r="D419" s="21">
        <v>37502</v>
      </c>
      <c r="E419" s="22" t="s">
        <v>1163</v>
      </c>
      <c r="F419" s="22" t="s">
        <v>1164</v>
      </c>
      <c r="G419" s="21">
        <v>37564</v>
      </c>
      <c r="H419" s="23">
        <v>0</v>
      </c>
      <c r="I419" s="23">
        <v>0</v>
      </c>
      <c r="J419" s="23">
        <v>0</v>
      </c>
      <c r="K419" s="23">
        <v>0</v>
      </c>
      <c r="L419" s="23">
        <v>0</v>
      </c>
      <c r="M419" s="23">
        <v>0</v>
      </c>
      <c r="N419" s="23">
        <v>0</v>
      </c>
      <c r="O419" s="23">
        <v>0</v>
      </c>
      <c r="P419" s="23">
        <v>0</v>
      </c>
      <c r="Q419" s="23">
        <v>0</v>
      </c>
      <c r="R419" s="23">
        <v>0</v>
      </c>
      <c r="S419" s="23">
        <v>0</v>
      </c>
      <c r="T419" s="23">
        <v>0</v>
      </c>
      <c r="U419" s="23">
        <v>0</v>
      </c>
      <c r="V419" s="23">
        <v>0</v>
      </c>
    </row>
    <row r="420" spans="1:22" x14ac:dyDescent="0.3">
      <c r="A420" s="19" t="s">
        <v>1165</v>
      </c>
      <c r="B420" s="19" t="str">
        <f>IFERROR(VLOOKUP(A420,'[1]Raw Data'!$B:$E,4,0),"")</f>
        <v>02E1325</v>
      </c>
      <c r="C420" s="20">
        <v>37559</v>
      </c>
      <c r="D420" s="21">
        <v>35582</v>
      </c>
      <c r="E420" s="22" t="s">
        <v>348</v>
      </c>
      <c r="F420" s="22" t="s">
        <v>1166</v>
      </c>
      <c r="G420" s="21">
        <v>37624</v>
      </c>
      <c r="H420" s="23">
        <v>0</v>
      </c>
      <c r="I420" s="23">
        <v>0</v>
      </c>
      <c r="J420" s="23">
        <v>0</v>
      </c>
      <c r="K420" s="23">
        <v>0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3">
        <v>0</v>
      </c>
      <c r="S420" s="23">
        <v>0</v>
      </c>
      <c r="T420" s="23">
        <v>0</v>
      </c>
      <c r="U420" s="23">
        <v>0</v>
      </c>
      <c r="V420" s="23">
        <v>0</v>
      </c>
    </row>
    <row r="421" spans="1:22" x14ac:dyDescent="0.3">
      <c r="A421" s="19" t="s">
        <v>1167</v>
      </c>
      <c r="B421" s="19" t="str">
        <f>IFERROR(VLOOKUP(A421,'[1]Raw Data'!$B:$E,4,0),"")</f>
        <v>02E1335</v>
      </c>
      <c r="C421" s="20">
        <v>37561</v>
      </c>
      <c r="D421" s="21">
        <v>35855</v>
      </c>
      <c r="E421" s="22" t="s">
        <v>1168</v>
      </c>
      <c r="F421" s="22" t="s">
        <v>1169</v>
      </c>
      <c r="G421" s="21">
        <v>37628</v>
      </c>
      <c r="H421" s="23">
        <v>0</v>
      </c>
      <c r="I421" s="23">
        <v>0</v>
      </c>
      <c r="J421" s="23">
        <v>0</v>
      </c>
      <c r="K421" s="23">
        <v>0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3">
        <v>0</v>
      </c>
      <c r="S421" s="23">
        <v>0</v>
      </c>
      <c r="T421" s="23">
        <v>0</v>
      </c>
      <c r="U421" s="23">
        <v>0</v>
      </c>
      <c r="V421" s="23">
        <v>0</v>
      </c>
    </row>
    <row r="422" spans="1:22" x14ac:dyDescent="0.3">
      <c r="A422" s="19" t="s">
        <v>1170</v>
      </c>
      <c r="B422" s="19" t="str">
        <f>IFERROR(VLOOKUP(A422,'[1]Raw Data'!$B:$E,4,0),"")</f>
        <v>02-0781</v>
      </c>
      <c r="C422" s="20">
        <v>37567</v>
      </c>
      <c r="D422" s="21"/>
      <c r="E422" s="22" t="s">
        <v>1171</v>
      </c>
      <c r="F422" s="22" t="s">
        <v>1172</v>
      </c>
      <c r="G422" s="21">
        <v>37986</v>
      </c>
      <c r="H422" s="23">
        <v>0</v>
      </c>
      <c r="I422" s="23">
        <v>0</v>
      </c>
      <c r="J422" s="23">
        <v>0</v>
      </c>
      <c r="K422" s="23">
        <v>0</v>
      </c>
      <c r="L422" s="23">
        <v>0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3">
        <v>0</v>
      </c>
      <c r="S422" s="23">
        <v>0</v>
      </c>
      <c r="T422" s="23">
        <v>0</v>
      </c>
      <c r="U422" s="23">
        <v>0</v>
      </c>
      <c r="V422" s="23">
        <v>0</v>
      </c>
    </row>
    <row r="423" spans="1:22" ht="28.8" x14ac:dyDescent="0.3">
      <c r="A423" s="19" t="s">
        <v>1173</v>
      </c>
      <c r="B423" s="19" t="str">
        <f>IFERROR(VLOOKUP(A423,'[1]Raw Data'!$B:$E,4,0),"")</f>
        <v>02-0763</v>
      </c>
      <c r="C423" s="20">
        <v>37566</v>
      </c>
      <c r="D423" s="21">
        <v>37496</v>
      </c>
      <c r="E423" s="22" t="s">
        <v>840</v>
      </c>
      <c r="F423" s="22" t="s">
        <v>1174</v>
      </c>
      <c r="G423" s="21">
        <v>38113</v>
      </c>
      <c r="H423" s="23">
        <v>0</v>
      </c>
      <c r="I423" s="23">
        <v>0</v>
      </c>
      <c r="J423" s="23">
        <v>0</v>
      </c>
      <c r="K423" s="23">
        <v>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3">
        <v>0</v>
      </c>
      <c r="S423" s="23">
        <v>0</v>
      </c>
      <c r="T423" s="23">
        <v>0</v>
      </c>
      <c r="U423" s="23">
        <v>0</v>
      </c>
      <c r="V423" s="23">
        <v>0</v>
      </c>
    </row>
    <row r="424" spans="1:22" ht="28.8" x14ac:dyDescent="0.3">
      <c r="A424" s="19" t="s">
        <v>1175</v>
      </c>
      <c r="B424" s="19" t="str">
        <f>IFERROR(VLOOKUP(A424,'[1]Raw Data'!$B:$E,4,0),"")</f>
        <v>02-0816</v>
      </c>
      <c r="C424" s="20">
        <v>37580</v>
      </c>
      <c r="D424" s="21">
        <v>37140</v>
      </c>
      <c r="E424" s="22" t="s">
        <v>1176</v>
      </c>
      <c r="F424" s="22" t="s">
        <v>1177</v>
      </c>
      <c r="G424" s="21">
        <v>37986</v>
      </c>
      <c r="H424" s="23">
        <v>0</v>
      </c>
      <c r="I424" s="23">
        <v>0</v>
      </c>
      <c r="J424" s="23">
        <v>0</v>
      </c>
      <c r="K424" s="23">
        <v>0</v>
      </c>
      <c r="L424" s="23">
        <v>0</v>
      </c>
      <c r="M424" s="23">
        <v>0</v>
      </c>
      <c r="N424" s="23">
        <v>0</v>
      </c>
      <c r="O424" s="23">
        <v>0</v>
      </c>
      <c r="P424" s="23">
        <v>0</v>
      </c>
      <c r="Q424" s="23">
        <v>0</v>
      </c>
      <c r="R424" s="23">
        <v>0</v>
      </c>
      <c r="S424" s="23">
        <v>0</v>
      </c>
      <c r="T424" s="23">
        <v>0</v>
      </c>
      <c r="U424" s="23">
        <v>0</v>
      </c>
      <c r="V424" s="23">
        <v>0</v>
      </c>
    </row>
    <row r="425" spans="1:22" x14ac:dyDescent="0.3">
      <c r="A425" s="19" t="s">
        <v>1178</v>
      </c>
      <c r="B425" s="19" t="str">
        <f>IFERROR(VLOOKUP(A425,'[1]Raw Data'!$B:$E,4,0),"")</f>
        <v>02E1564</v>
      </c>
      <c r="C425" s="20">
        <v>37597</v>
      </c>
      <c r="D425" s="21">
        <v>36928</v>
      </c>
      <c r="E425" s="22" t="s">
        <v>1152</v>
      </c>
      <c r="F425" s="22" t="s">
        <v>1179</v>
      </c>
      <c r="G425" s="21">
        <v>40178</v>
      </c>
      <c r="H425" s="23">
        <v>950000</v>
      </c>
      <c r="I425" s="23">
        <v>0</v>
      </c>
      <c r="J425" s="23">
        <v>50000</v>
      </c>
      <c r="K425" s="23">
        <v>0</v>
      </c>
      <c r="L425" s="23">
        <v>0</v>
      </c>
      <c r="M425" s="23">
        <v>1000000</v>
      </c>
      <c r="N425" s="23">
        <v>256078.47</v>
      </c>
      <c r="O425" s="23">
        <v>15868.32</v>
      </c>
      <c r="P425" s="23">
        <v>0</v>
      </c>
      <c r="Q425" s="23">
        <v>0</v>
      </c>
      <c r="R425" s="23">
        <v>0</v>
      </c>
      <c r="S425" s="23">
        <v>0</v>
      </c>
      <c r="T425" s="23">
        <v>0</v>
      </c>
      <c r="U425" s="23">
        <v>0</v>
      </c>
      <c r="V425" s="23">
        <v>271946.78999999998</v>
      </c>
    </row>
    <row r="426" spans="1:22" x14ac:dyDescent="0.3">
      <c r="A426" s="19" t="s">
        <v>1180</v>
      </c>
      <c r="B426" s="19" t="str">
        <f>IFERROR(VLOOKUP(A426,'[1]Raw Data'!$B:$E,4,0),"")</f>
        <v>02-0850</v>
      </c>
      <c r="C426" s="20">
        <v>37594</v>
      </c>
      <c r="D426" s="21"/>
      <c r="E426" s="22" t="s">
        <v>1181</v>
      </c>
      <c r="F426" s="22" t="s">
        <v>1182</v>
      </c>
      <c r="G426" s="21">
        <v>37833</v>
      </c>
      <c r="H426" s="23">
        <v>0</v>
      </c>
      <c r="I426" s="23">
        <v>7500</v>
      </c>
      <c r="J426" s="23">
        <v>0</v>
      </c>
      <c r="K426" s="23">
        <v>0</v>
      </c>
      <c r="L426" s="23">
        <v>0</v>
      </c>
      <c r="M426" s="23">
        <v>7500</v>
      </c>
      <c r="N426" s="23">
        <v>0</v>
      </c>
      <c r="O426" s="23">
        <v>0</v>
      </c>
      <c r="P426" s="23">
        <v>0</v>
      </c>
      <c r="Q426" s="23">
        <v>0</v>
      </c>
      <c r="R426" s="23">
        <v>0</v>
      </c>
      <c r="S426" s="23">
        <v>0</v>
      </c>
      <c r="T426" s="23">
        <v>0</v>
      </c>
      <c r="U426" s="23">
        <v>0</v>
      </c>
      <c r="V426" s="23">
        <v>0</v>
      </c>
    </row>
    <row r="427" spans="1:22" x14ac:dyDescent="0.3">
      <c r="A427" s="19" t="s">
        <v>1183</v>
      </c>
      <c r="B427" s="19" t="str">
        <f>IFERROR(VLOOKUP(A427,'[1]Raw Data'!$B:$E,4,0),"")</f>
        <v>02E1666</v>
      </c>
      <c r="C427" s="20">
        <v>37617</v>
      </c>
      <c r="D427" s="21">
        <v>36906</v>
      </c>
      <c r="E427" s="22" t="s">
        <v>1184</v>
      </c>
      <c r="F427" s="22" t="s">
        <v>1185</v>
      </c>
      <c r="G427" s="21">
        <v>37725</v>
      </c>
      <c r="H427" s="23">
        <v>0</v>
      </c>
      <c r="I427" s="23">
        <v>0</v>
      </c>
      <c r="J427" s="23">
        <v>0</v>
      </c>
      <c r="K427" s="23">
        <v>0</v>
      </c>
      <c r="L427" s="23">
        <v>0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3">
        <v>0</v>
      </c>
      <c r="S427" s="23">
        <v>0</v>
      </c>
      <c r="T427" s="23">
        <v>0</v>
      </c>
      <c r="U427" s="23">
        <v>0</v>
      </c>
      <c r="V427" s="23">
        <v>0</v>
      </c>
    </row>
    <row r="428" spans="1:22" x14ac:dyDescent="0.3">
      <c r="A428" s="19" t="s">
        <v>1186</v>
      </c>
      <c r="B428" s="19" t="str">
        <f>IFERROR(VLOOKUP(A428,'[1]Raw Data'!$B:$E,4,0),"")</f>
        <v>02E1643</v>
      </c>
      <c r="C428" s="20">
        <v>37613</v>
      </c>
      <c r="D428" s="21">
        <v>37257</v>
      </c>
      <c r="E428" s="22" t="s">
        <v>1187</v>
      </c>
      <c r="F428" s="22" t="s">
        <v>1188</v>
      </c>
      <c r="G428" s="21">
        <v>37894</v>
      </c>
      <c r="H428" s="23">
        <v>0</v>
      </c>
      <c r="I428" s="23">
        <v>0</v>
      </c>
      <c r="J428" s="23">
        <v>0</v>
      </c>
      <c r="K428" s="23">
        <v>0</v>
      </c>
      <c r="L428" s="23">
        <v>0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3">
        <v>0</v>
      </c>
      <c r="S428" s="23">
        <v>0</v>
      </c>
      <c r="T428" s="23">
        <v>0</v>
      </c>
      <c r="U428" s="23">
        <v>0</v>
      </c>
      <c r="V428" s="23">
        <v>0</v>
      </c>
    </row>
    <row r="429" spans="1:22" x14ac:dyDescent="0.3">
      <c r="A429" s="19" t="s">
        <v>1189</v>
      </c>
      <c r="B429" s="19" t="str">
        <f>IFERROR(VLOOKUP(A429,'[1]Raw Data'!$B:$E,4,0),"")</f>
        <v>02E1629</v>
      </c>
      <c r="C429" s="20">
        <v>37610</v>
      </c>
      <c r="D429" s="21">
        <v>37257</v>
      </c>
      <c r="E429" s="22" t="s">
        <v>1190</v>
      </c>
      <c r="F429" s="22" t="s">
        <v>1191</v>
      </c>
      <c r="G429" s="21">
        <v>37638</v>
      </c>
      <c r="H429" s="23">
        <v>0</v>
      </c>
      <c r="I429" s="23">
        <v>0</v>
      </c>
      <c r="J429" s="23">
        <v>0</v>
      </c>
      <c r="K429" s="23">
        <v>0</v>
      </c>
      <c r="L429" s="23">
        <v>0</v>
      </c>
      <c r="M429" s="23">
        <v>0</v>
      </c>
      <c r="N429" s="23">
        <v>0</v>
      </c>
      <c r="O429" s="23">
        <v>0</v>
      </c>
      <c r="P429" s="23">
        <v>0</v>
      </c>
      <c r="Q429" s="23">
        <v>0</v>
      </c>
      <c r="R429" s="23">
        <v>0</v>
      </c>
      <c r="S429" s="23">
        <v>0</v>
      </c>
      <c r="T429" s="23">
        <v>0</v>
      </c>
      <c r="U429" s="23">
        <v>0</v>
      </c>
      <c r="V429" s="23">
        <v>0</v>
      </c>
    </row>
    <row r="430" spans="1:22" x14ac:dyDescent="0.3">
      <c r="A430" s="19" t="s">
        <v>1192</v>
      </c>
      <c r="B430" s="19" t="str">
        <f>IFERROR(VLOOKUP(A430,'[1]Raw Data'!$B:$E,4,0),"")</f>
        <v>02E1660</v>
      </c>
      <c r="C430" s="20">
        <v>37617</v>
      </c>
      <c r="D430" s="21">
        <v>37316</v>
      </c>
      <c r="E430" s="22" t="s">
        <v>484</v>
      </c>
      <c r="F430" s="22" t="s">
        <v>1193</v>
      </c>
      <c r="G430" s="21">
        <v>37733</v>
      </c>
      <c r="H430" s="23">
        <v>0</v>
      </c>
      <c r="I430" s="23">
        <v>0</v>
      </c>
      <c r="J430" s="23">
        <v>1048</v>
      </c>
      <c r="K430" s="23">
        <v>0</v>
      </c>
      <c r="L430" s="23">
        <v>0</v>
      </c>
      <c r="M430" s="23">
        <v>1048</v>
      </c>
      <c r="N430" s="23">
        <v>0</v>
      </c>
      <c r="O430" s="23">
        <v>0</v>
      </c>
      <c r="P430" s="23">
        <v>0</v>
      </c>
      <c r="Q430" s="23">
        <v>0</v>
      </c>
      <c r="R430" s="23">
        <v>0</v>
      </c>
      <c r="S430" s="23">
        <v>0</v>
      </c>
      <c r="T430" s="23">
        <v>0</v>
      </c>
      <c r="U430" s="23">
        <v>0</v>
      </c>
      <c r="V430" s="23">
        <v>0</v>
      </c>
    </row>
    <row r="431" spans="1:22" x14ac:dyDescent="0.3">
      <c r="A431" s="19" t="s">
        <v>1194</v>
      </c>
      <c r="B431" s="19" t="str">
        <f>IFERROR(VLOOKUP(A431,'[1]Raw Data'!$B:$E,4,0),"")</f>
        <v>02E1693</v>
      </c>
      <c r="C431" s="20">
        <v>37621</v>
      </c>
      <c r="D431" s="21">
        <v>33861</v>
      </c>
      <c r="E431" s="22" t="s">
        <v>573</v>
      </c>
      <c r="F431" s="22" t="s">
        <v>1195</v>
      </c>
      <c r="G431" s="21">
        <v>37797</v>
      </c>
      <c r="H431" s="23">
        <v>0</v>
      </c>
      <c r="I431" s="23">
        <v>0</v>
      </c>
      <c r="J431" s="23">
        <v>0</v>
      </c>
      <c r="K431" s="23">
        <v>0</v>
      </c>
      <c r="L431" s="23">
        <v>0</v>
      </c>
      <c r="M431" s="23">
        <v>0</v>
      </c>
      <c r="N431" s="23">
        <v>0</v>
      </c>
      <c r="O431" s="23">
        <v>0</v>
      </c>
      <c r="P431" s="23">
        <v>0</v>
      </c>
      <c r="Q431" s="23">
        <v>0</v>
      </c>
      <c r="R431" s="23">
        <v>0</v>
      </c>
      <c r="S431" s="23">
        <v>0</v>
      </c>
      <c r="T431" s="23">
        <v>0</v>
      </c>
      <c r="U431" s="23">
        <v>0</v>
      </c>
      <c r="V431" s="23">
        <v>0</v>
      </c>
    </row>
    <row r="432" spans="1:22" x14ac:dyDescent="0.3">
      <c r="A432" s="19" t="s">
        <v>1196</v>
      </c>
      <c r="B432" s="19" t="str">
        <f>IFERROR(VLOOKUP(A432,'[1]Raw Data'!$B:$E,4,0),"")</f>
        <v>02-0864</v>
      </c>
      <c r="C432" s="20">
        <v>37601</v>
      </c>
      <c r="D432" s="21"/>
      <c r="E432" s="22" t="s">
        <v>1197</v>
      </c>
      <c r="F432" s="22" t="s">
        <v>1198</v>
      </c>
      <c r="G432" s="21">
        <v>37985</v>
      </c>
      <c r="H432" s="23">
        <v>0</v>
      </c>
      <c r="I432" s="23">
        <v>0</v>
      </c>
      <c r="J432" s="23">
        <v>0</v>
      </c>
      <c r="K432" s="23">
        <v>0</v>
      </c>
      <c r="L432" s="23">
        <v>0</v>
      </c>
      <c r="M432" s="23">
        <v>0</v>
      </c>
      <c r="N432" s="23">
        <v>0</v>
      </c>
      <c r="O432" s="23">
        <v>0</v>
      </c>
      <c r="P432" s="23">
        <v>0</v>
      </c>
      <c r="Q432" s="23">
        <v>0</v>
      </c>
      <c r="R432" s="23">
        <v>0</v>
      </c>
      <c r="S432" s="23">
        <v>0</v>
      </c>
      <c r="T432" s="23">
        <v>0</v>
      </c>
      <c r="U432" s="23">
        <v>0</v>
      </c>
      <c r="V432" s="23">
        <v>0</v>
      </c>
    </row>
    <row r="433" spans="1:22" x14ac:dyDescent="0.3">
      <c r="A433" s="19" t="s">
        <v>1199</v>
      </c>
      <c r="B433" s="19" t="str">
        <f>IFERROR(VLOOKUP(A433,'[1]Raw Data'!$B:$E,4,0),"")</f>
        <v>03E0112</v>
      </c>
      <c r="C433" s="20">
        <v>37645</v>
      </c>
      <c r="D433" s="21"/>
      <c r="E433" s="22" t="s">
        <v>1200</v>
      </c>
      <c r="F433" s="22" t="s">
        <v>1201</v>
      </c>
      <c r="G433" s="21">
        <v>37784</v>
      </c>
      <c r="H433" s="23">
        <v>0</v>
      </c>
      <c r="I433" s="23">
        <v>0</v>
      </c>
      <c r="J433" s="23">
        <v>0</v>
      </c>
      <c r="K433" s="23">
        <v>0</v>
      </c>
      <c r="L433" s="23">
        <v>0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3">
        <v>0</v>
      </c>
      <c r="S433" s="23">
        <v>0</v>
      </c>
      <c r="T433" s="23">
        <v>0</v>
      </c>
      <c r="U433" s="23">
        <v>0</v>
      </c>
      <c r="V433" s="23">
        <v>0</v>
      </c>
    </row>
    <row r="434" spans="1:22" x14ac:dyDescent="0.3">
      <c r="A434" s="19" t="s">
        <v>1202</v>
      </c>
      <c r="B434" s="19" t="str">
        <f>IFERROR(VLOOKUP(A434,'[1]Raw Data'!$B:$E,4,0),"")</f>
        <v>03-0409</v>
      </c>
      <c r="C434" s="20">
        <v>37644</v>
      </c>
      <c r="D434" s="21"/>
      <c r="E434" s="22" t="s">
        <v>1203</v>
      </c>
      <c r="F434" s="22" t="s">
        <v>1204</v>
      </c>
      <c r="G434" s="21">
        <v>37789</v>
      </c>
      <c r="H434" s="23">
        <v>0</v>
      </c>
      <c r="I434" s="23">
        <v>0</v>
      </c>
      <c r="J434" s="23">
        <v>865</v>
      </c>
      <c r="K434" s="23">
        <v>0</v>
      </c>
      <c r="L434" s="23">
        <v>0</v>
      </c>
      <c r="M434" s="23">
        <v>865</v>
      </c>
      <c r="N434" s="23">
        <v>0</v>
      </c>
      <c r="O434" s="23">
        <v>0</v>
      </c>
      <c r="P434" s="23">
        <v>0</v>
      </c>
      <c r="Q434" s="23">
        <v>0</v>
      </c>
      <c r="R434" s="23">
        <v>0</v>
      </c>
      <c r="S434" s="23">
        <v>0</v>
      </c>
      <c r="T434" s="23">
        <v>0</v>
      </c>
      <c r="U434" s="23">
        <v>0</v>
      </c>
      <c r="V434" s="23">
        <v>0</v>
      </c>
    </row>
    <row r="435" spans="1:22" x14ac:dyDescent="0.3">
      <c r="A435" s="19" t="s">
        <v>1205</v>
      </c>
      <c r="B435" s="19" t="str">
        <f>IFERROR(VLOOKUP(A435,'[1]Raw Data'!$B:$E,4,0),"")</f>
        <v>03-0142</v>
      </c>
      <c r="C435" s="20">
        <v>37693</v>
      </c>
      <c r="D435" s="21"/>
      <c r="E435" s="22" t="s">
        <v>840</v>
      </c>
      <c r="F435" s="22" t="s">
        <v>1206</v>
      </c>
      <c r="G435" s="21">
        <v>38289</v>
      </c>
      <c r="H435" s="23">
        <v>0</v>
      </c>
      <c r="I435" s="23">
        <v>0</v>
      </c>
      <c r="J435" s="23">
        <v>0</v>
      </c>
      <c r="K435" s="23">
        <v>0</v>
      </c>
      <c r="L435" s="23">
        <v>0</v>
      </c>
      <c r="M435" s="23">
        <v>0</v>
      </c>
      <c r="N435" s="23">
        <v>0</v>
      </c>
      <c r="O435" s="23">
        <v>0</v>
      </c>
      <c r="P435" s="23">
        <v>0</v>
      </c>
      <c r="Q435" s="23">
        <v>0</v>
      </c>
      <c r="R435" s="23">
        <v>0</v>
      </c>
      <c r="S435" s="23">
        <v>0</v>
      </c>
      <c r="T435" s="23">
        <v>0</v>
      </c>
      <c r="U435" s="23">
        <v>0</v>
      </c>
      <c r="V435" s="23">
        <v>0</v>
      </c>
    </row>
    <row r="436" spans="1:22" ht="28.8" x14ac:dyDescent="0.3">
      <c r="A436" s="19" t="s">
        <v>1207</v>
      </c>
      <c r="B436" s="19" t="str">
        <f>IFERROR(VLOOKUP(A436,'[1]Raw Data'!$B:$E,4,0),"")</f>
        <v>03E0309</v>
      </c>
      <c r="C436" s="20">
        <v>37707</v>
      </c>
      <c r="D436" s="21">
        <v>36212</v>
      </c>
      <c r="E436" s="22" t="s">
        <v>1208</v>
      </c>
      <c r="F436" s="22" t="s">
        <v>1209</v>
      </c>
      <c r="G436" s="21">
        <v>37721</v>
      </c>
      <c r="H436" s="23">
        <v>0</v>
      </c>
      <c r="I436" s="23">
        <v>0</v>
      </c>
      <c r="J436" s="23">
        <v>0</v>
      </c>
      <c r="K436" s="23">
        <v>0</v>
      </c>
      <c r="L436" s="23">
        <v>0</v>
      </c>
      <c r="M436" s="23">
        <v>0</v>
      </c>
      <c r="N436" s="23">
        <v>0</v>
      </c>
      <c r="O436" s="23">
        <v>0</v>
      </c>
      <c r="P436" s="23">
        <v>0</v>
      </c>
      <c r="Q436" s="23">
        <v>0</v>
      </c>
      <c r="R436" s="23">
        <v>0</v>
      </c>
      <c r="S436" s="23">
        <v>0</v>
      </c>
      <c r="T436" s="23">
        <v>0</v>
      </c>
      <c r="U436" s="23">
        <v>0</v>
      </c>
      <c r="V436" s="23">
        <v>0</v>
      </c>
    </row>
    <row r="437" spans="1:22" x14ac:dyDescent="0.3">
      <c r="A437" s="19" t="s">
        <v>1210</v>
      </c>
      <c r="B437" s="19" t="str">
        <f>IFERROR(VLOOKUP(A437,'[1]Raw Data'!$B:$E,4,0),"")</f>
        <v>03-0054</v>
      </c>
      <c r="C437" s="20">
        <v>37651</v>
      </c>
      <c r="D437" s="21"/>
      <c r="E437" s="22" t="s">
        <v>1211</v>
      </c>
      <c r="F437" s="22" t="s">
        <v>1212</v>
      </c>
      <c r="G437" s="21">
        <v>37924</v>
      </c>
      <c r="H437" s="23">
        <v>0</v>
      </c>
      <c r="I437" s="23">
        <v>0</v>
      </c>
      <c r="J437" s="23">
        <v>0</v>
      </c>
      <c r="K437" s="23">
        <v>0</v>
      </c>
      <c r="L437" s="23">
        <v>0</v>
      </c>
      <c r="M437" s="23">
        <v>0</v>
      </c>
      <c r="N437" s="23">
        <v>0</v>
      </c>
      <c r="O437" s="23">
        <v>0</v>
      </c>
      <c r="P437" s="23">
        <v>0</v>
      </c>
      <c r="Q437" s="23">
        <v>0</v>
      </c>
      <c r="R437" s="23">
        <v>0</v>
      </c>
      <c r="S437" s="23">
        <v>0</v>
      </c>
      <c r="T437" s="23">
        <v>0</v>
      </c>
      <c r="U437" s="23">
        <v>0</v>
      </c>
      <c r="V437" s="23">
        <v>0</v>
      </c>
    </row>
    <row r="438" spans="1:22" x14ac:dyDescent="0.3">
      <c r="A438" s="19" t="s">
        <v>1213</v>
      </c>
      <c r="B438" s="19" t="str">
        <f>IFERROR(VLOOKUP(A438,'[1]Raw Data'!$B:$E,4,0),"")</f>
        <v>03-0050</v>
      </c>
      <c r="C438" s="20">
        <v>37652</v>
      </c>
      <c r="D438" s="21"/>
      <c r="E438" s="22" t="s">
        <v>139</v>
      </c>
      <c r="F438" s="22" t="s">
        <v>1214</v>
      </c>
      <c r="G438" s="21">
        <v>38503</v>
      </c>
      <c r="H438" s="23">
        <v>0</v>
      </c>
      <c r="I438" s="23">
        <v>0</v>
      </c>
      <c r="J438" s="23">
        <v>0</v>
      </c>
      <c r="K438" s="23">
        <v>0</v>
      </c>
      <c r="L438" s="23">
        <v>0</v>
      </c>
      <c r="M438" s="23">
        <v>0</v>
      </c>
      <c r="N438" s="23">
        <v>0</v>
      </c>
      <c r="O438" s="23">
        <v>0</v>
      </c>
      <c r="P438" s="23">
        <v>0</v>
      </c>
      <c r="Q438" s="23">
        <v>0</v>
      </c>
      <c r="R438" s="23">
        <v>0</v>
      </c>
      <c r="S438" s="23">
        <v>0</v>
      </c>
      <c r="T438" s="23">
        <v>0</v>
      </c>
      <c r="U438" s="23">
        <v>0</v>
      </c>
      <c r="V438" s="23">
        <v>0</v>
      </c>
    </row>
    <row r="439" spans="1:22" x14ac:dyDescent="0.3">
      <c r="A439" s="19" t="s">
        <v>1215</v>
      </c>
      <c r="B439" s="19" t="str">
        <f>IFERROR(VLOOKUP(A439,'[1]Raw Data'!$B:$E,4,0),"")</f>
        <v>03E0109</v>
      </c>
      <c r="C439" s="20">
        <v>37657</v>
      </c>
      <c r="D439" s="21">
        <v>37072</v>
      </c>
      <c r="E439" s="22" t="s">
        <v>1216</v>
      </c>
      <c r="F439" s="22" t="s">
        <v>1217</v>
      </c>
      <c r="G439" s="21">
        <v>37739</v>
      </c>
      <c r="H439" s="23">
        <v>0</v>
      </c>
      <c r="I439" s="23">
        <v>0</v>
      </c>
      <c r="J439" s="23">
        <v>0</v>
      </c>
      <c r="K439" s="23">
        <v>0</v>
      </c>
      <c r="L439" s="23">
        <v>0</v>
      </c>
      <c r="M439" s="23">
        <v>0</v>
      </c>
      <c r="N439" s="23">
        <v>0</v>
      </c>
      <c r="O439" s="23">
        <v>0</v>
      </c>
      <c r="P439" s="23">
        <v>0</v>
      </c>
      <c r="Q439" s="23">
        <v>0</v>
      </c>
      <c r="R439" s="23">
        <v>0</v>
      </c>
      <c r="S439" s="23">
        <v>0</v>
      </c>
      <c r="T439" s="23">
        <v>0</v>
      </c>
      <c r="U439" s="23">
        <v>0</v>
      </c>
      <c r="V439" s="23">
        <v>0</v>
      </c>
    </row>
    <row r="440" spans="1:22" ht="28.8" x14ac:dyDescent="0.3">
      <c r="A440" s="19" t="s">
        <v>1218</v>
      </c>
      <c r="B440" s="19" t="str">
        <f>IFERROR(VLOOKUP(A440,'[1]Raw Data'!$B:$E,4,0),"")</f>
        <v>LBQ</v>
      </c>
      <c r="C440" s="20">
        <v>37673</v>
      </c>
      <c r="D440" s="21"/>
      <c r="E440" s="22" t="s">
        <v>610</v>
      </c>
      <c r="F440" s="22" t="s">
        <v>1219</v>
      </c>
      <c r="G440" s="21">
        <v>38957</v>
      </c>
      <c r="H440" s="23">
        <v>0</v>
      </c>
      <c r="I440" s="23">
        <v>0</v>
      </c>
      <c r="J440" s="23">
        <v>0</v>
      </c>
      <c r="K440" s="23">
        <v>0</v>
      </c>
      <c r="L440" s="23">
        <v>0</v>
      </c>
      <c r="M440" s="23">
        <v>0</v>
      </c>
      <c r="N440" s="23">
        <v>0</v>
      </c>
      <c r="O440" s="23">
        <v>0</v>
      </c>
      <c r="P440" s="23">
        <v>0</v>
      </c>
      <c r="Q440" s="23">
        <v>0</v>
      </c>
      <c r="R440" s="23">
        <v>0</v>
      </c>
      <c r="S440" s="23">
        <v>0</v>
      </c>
      <c r="T440" s="23">
        <v>0</v>
      </c>
      <c r="U440" s="23">
        <v>0</v>
      </c>
      <c r="V440" s="23">
        <v>0</v>
      </c>
    </row>
    <row r="441" spans="1:22" x14ac:dyDescent="0.3">
      <c r="A441" s="19" t="s">
        <v>1220</v>
      </c>
      <c r="B441" s="19" t="str">
        <f>IFERROR(VLOOKUP(A441,'[1]Raw Data'!$B:$E,4,0),"")</f>
        <v>03-0528</v>
      </c>
      <c r="C441" s="20">
        <v>37687</v>
      </c>
      <c r="D441" s="21">
        <v>37564</v>
      </c>
      <c r="E441" s="22" t="s">
        <v>1221</v>
      </c>
      <c r="F441" s="22" t="s">
        <v>1222</v>
      </c>
      <c r="G441" s="21">
        <v>38037</v>
      </c>
      <c r="H441" s="23">
        <v>1019907</v>
      </c>
      <c r="I441" s="23">
        <v>-1040609</v>
      </c>
      <c r="J441" s="23">
        <v>27846</v>
      </c>
      <c r="K441" s="23">
        <v>0</v>
      </c>
      <c r="L441" s="23">
        <v>0</v>
      </c>
      <c r="M441" s="23">
        <v>7144</v>
      </c>
      <c r="N441" s="23">
        <v>0</v>
      </c>
      <c r="O441" s="23">
        <v>0</v>
      </c>
      <c r="P441" s="23">
        <v>0</v>
      </c>
      <c r="Q441" s="23">
        <v>0</v>
      </c>
      <c r="R441" s="23">
        <v>0</v>
      </c>
      <c r="S441" s="23">
        <v>0</v>
      </c>
      <c r="T441" s="23">
        <v>0</v>
      </c>
      <c r="U441" s="23">
        <v>0</v>
      </c>
      <c r="V441" s="23">
        <v>0</v>
      </c>
    </row>
    <row r="442" spans="1:22" x14ac:dyDescent="0.3">
      <c r="A442" s="19" t="s">
        <v>1223</v>
      </c>
      <c r="B442" s="19" t="str">
        <f>IFERROR(VLOOKUP(A442,'[1]Raw Data'!$B:$E,4,0),"")</f>
        <v>03E0551</v>
      </c>
      <c r="C442" s="20">
        <v>37757</v>
      </c>
      <c r="D442" s="21">
        <v>36706</v>
      </c>
      <c r="E442" s="22" t="s">
        <v>1224</v>
      </c>
      <c r="F442" s="22" t="s">
        <v>1225</v>
      </c>
      <c r="G442" s="21">
        <v>37762</v>
      </c>
      <c r="H442" s="23">
        <v>0</v>
      </c>
      <c r="I442" s="23">
        <v>0</v>
      </c>
      <c r="J442" s="23">
        <v>8041</v>
      </c>
      <c r="K442" s="23">
        <v>0</v>
      </c>
      <c r="L442" s="23">
        <v>0</v>
      </c>
      <c r="M442" s="23">
        <v>8041</v>
      </c>
      <c r="N442" s="23">
        <v>0</v>
      </c>
      <c r="O442" s="23">
        <v>0</v>
      </c>
      <c r="P442" s="23">
        <v>0</v>
      </c>
      <c r="Q442" s="23">
        <v>0</v>
      </c>
      <c r="R442" s="23">
        <v>0</v>
      </c>
      <c r="S442" s="23">
        <v>0</v>
      </c>
      <c r="T442" s="23">
        <v>0</v>
      </c>
      <c r="U442" s="23">
        <v>0</v>
      </c>
      <c r="V442" s="23">
        <v>0</v>
      </c>
    </row>
    <row r="443" spans="1:22" x14ac:dyDescent="0.3">
      <c r="A443" s="19" t="s">
        <v>1226</v>
      </c>
      <c r="B443" s="19" t="str">
        <f>IFERROR(VLOOKUP(A443,'[1]Raw Data'!$B:$E,4,0),"")</f>
        <v>03-0267</v>
      </c>
      <c r="C443" s="20">
        <v>37740</v>
      </c>
      <c r="D443" s="21"/>
      <c r="E443" s="22" t="s">
        <v>1227</v>
      </c>
      <c r="F443" s="22" t="s">
        <v>1228</v>
      </c>
      <c r="G443" s="21">
        <v>37924</v>
      </c>
      <c r="H443" s="23">
        <v>0</v>
      </c>
      <c r="I443" s="23">
        <v>0</v>
      </c>
      <c r="J443" s="23">
        <v>0</v>
      </c>
      <c r="K443" s="23">
        <v>0</v>
      </c>
      <c r="L443" s="23">
        <v>0</v>
      </c>
      <c r="M443" s="23">
        <v>0</v>
      </c>
      <c r="N443" s="23">
        <v>0</v>
      </c>
      <c r="O443" s="23">
        <v>0</v>
      </c>
      <c r="P443" s="23">
        <v>0</v>
      </c>
      <c r="Q443" s="23">
        <v>0</v>
      </c>
      <c r="R443" s="23">
        <v>0</v>
      </c>
      <c r="S443" s="23">
        <v>0</v>
      </c>
      <c r="T443" s="23">
        <v>0</v>
      </c>
      <c r="U443" s="23">
        <v>0</v>
      </c>
      <c r="V443" s="23">
        <v>0</v>
      </c>
    </row>
    <row r="444" spans="1:22" x14ac:dyDescent="0.3">
      <c r="A444" s="19" t="s">
        <v>1229</v>
      </c>
      <c r="B444" s="19" t="str">
        <f>IFERROR(VLOOKUP(A444,'[1]Raw Data'!$B:$E,4,0),"")</f>
        <v>03E0492</v>
      </c>
      <c r="C444" s="20">
        <v>37748</v>
      </c>
      <c r="D444" s="21">
        <v>37196</v>
      </c>
      <c r="E444" s="22" t="s">
        <v>1015</v>
      </c>
      <c r="F444" s="22" t="s">
        <v>1230</v>
      </c>
      <c r="G444" s="21">
        <v>38468</v>
      </c>
      <c r="H444" s="23">
        <v>0</v>
      </c>
      <c r="I444" s="23">
        <v>0</v>
      </c>
      <c r="J444" s="23">
        <v>7817</v>
      </c>
      <c r="K444" s="23">
        <v>0</v>
      </c>
      <c r="L444" s="23">
        <v>0</v>
      </c>
      <c r="M444" s="23">
        <v>7817</v>
      </c>
      <c r="N444" s="23">
        <v>0</v>
      </c>
      <c r="O444" s="23">
        <v>0</v>
      </c>
      <c r="P444" s="23">
        <v>0</v>
      </c>
      <c r="Q444" s="23">
        <v>0</v>
      </c>
      <c r="R444" s="23">
        <v>0</v>
      </c>
      <c r="S444" s="23">
        <v>0</v>
      </c>
      <c r="T444" s="23">
        <v>0</v>
      </c>
      <c r="U444" s="23">
        <v>0</v>
      </c>
      <c r="V444" s="23">
        <v>0</v>
      </c>
    </row>
    <row r="445" spans="1:22" ht="28.8" x14ac:dyDescent="0.3">
      <c r="A445" s="19" t="s">
        <v>1231</v>
      </c>
      <c r="B445" s="19" t="str">
        <f>IFERROR(VLOOKUP(A445,'[1]Raw Data'!$B:$E,4,0),"")</f>
        <v>03-0333</v>
      </c>
      <c r="C445" s="20">
        <v>37768</v>
      </c>
      <c r="D445" s="21"/>
      <c r="E445" s="22" t="s">
        <v>1232</v>
      </c>
      <c r="F445" s="22" t="s">
        <v>1233</v>
      </c>
      <c r="G445" s="21">
        <v>40512</v>
      </c>
      <c r="H445" s="23">
        <v>0</v>
      </c>
      <c r="I445" s="23">
        <v>0</v>
      </c>
      <c r="J445" s="23">
        <v>20615</v>
      </c>
      <c r="K445" s="23">
        <v>0</v>
      </c>
      <c r="L445" s="23">
        <v>0</v>
      </c>
      <c r="M445" s="23">
        <v>20615</v>
      </c>
      <c r="N445" s="23">
        <v>0</v>
      </c>
      <c r="O445" s="23">
        <v>0</v>
      </c>
      <c r="P445" s="23">
        <v>0</v>
      </c>
      <c r="Q445" s="23">
        <v>0</v>
      </c>
      <c r="R445" s="23">
        <v>0</v>
      </c>
      <c r="S445" s="23">
        <v>0</v>
      </c>
      <c r="T445" s="23">
        <v>0</v>
      </c>
      <c r="U445" s="23">
        <v>0</v>
      </c>
      <c r="V445" s="23">
        <v>0</v>
      </c>
    </row>
    <row r="446" spans="1:22" x14ac:dyDescent="0.3">
      <c r="A446" s="19" t="s">
        <v>1234</v>
      </c>
      <c r="B446" s="19" t="str">
        <f>IFERROR(VLOOKUP(A446,'[1]Raw Data'!$B:$E,4,0),"")</f>
        <v>03-0339</v>
      </c>
      <c r="C446" s="20">
        <v>37768</v>
      </c>
      <c r="D446" s="21"/>
      <c r="E446" s="22" t="s">
        <v>1235</v>
      </c>
      <c r="F446" s="22" t="s">
        <v>1236</v>
      </c>
      <c r="G446" s="21">
        <v>39386</v>
      </c>
      <c r="H446" s="23">
        <v>0</v>
      </c>
      <c r="I446" s="23">
        <v>0</v>
      </c>
      <c r="J446" s="23">
        <v>12145</v>
      </c>
      <c r="K446" s="23">
        <v>0</v>
      </c>
      <c r="L446" s="23">
        <v>0</v>
      </c>
      <c r="M446" s="23">
        <v>12145</v>
      </c>
      <c r="N446" s="23">
        <v>0</v>
      </c>
      <c r="O446" s="23">
        <v>0</v>
      </c>
      <c r="P446" s="23">
        <v>0</v>
      </c>
      <c r="Q446" s="23">
        <v>0</v>
      </c>
      <c r="R446" s="23">
        <v>0</v>
      </c>
      <c r="S446" s="23">
        <v>0</v>
      </c>
      <c r="T446" s="23">
        <v>0</v>
      </c>
      <c r="U446" s="23">
        <v>0</v>
      </c>
      <c r="V446" s="23">
        <v>0</v>
      </c>
    </row>
    <row r="447" spans="1:22" x14ac:dyDescent="0.3">
      <c r="A447" s="19" t="s">
        <v>1237</v>
      </c>
      <c r="B447" s="19" t="str">
        <f>IFERROR(VLOOKUP(A447,'[1]Raw Data'!$B:$E,4,0),"")</f>
        <v>03E0626</v>
      </c>
      <c r="C447" s="20">
        <v>37776</v>
      </c>
      <c r="D447" s="21">
        <v>37313</v>
      </c>
      <c r="E447" s="22" t="s">
        <v>1238</v>
      </c>
      <c r="F447" s="22" t="s">
        <v>1239</v>
      </c>
      <c r="G447" s="21">
        <v>39499</v>
      </c>
      <c r="H447" s="23">
        <v>816021</v>
      </c>
      <c r="I447" s="23">
        <v>0</v>
      </c>
      <c r="J447" s="23">
        <v>47272</v>
      </c>
      <c r="K447" s="23">
        <v>0</v>
      </c>
      <c r="L447" s="23">
        <v>0</v>
      </c>
      <c r="M447" s="23">
        <v>863293</v>
      </c>
      <c r="N447" s="23">
        <v>0</v>
      </c>
      <c r="O447" s="23">
        <v>0</v>
      </c>
      <c r="P447" s="23">
        <v>0</v>
      </c>
      <c r="Q447" s="23">
        <v>0</v>
      </c>
      <c r="R447" s="23">
        <v>0</v>
      </c>
      <c r="S447" s="23">
        <v>0</v>
      </c>
      <c r="T447" s="23">
        <v>0</v>
      </c>
      <c r="U447" s="23">
        <v>0</v>
      </c>
      <c r="V447" s="23">
        <v>0</v>
      </c>
    </row>
    <row r="448" spans="1:22" x14ac:dyDescent="0.3">
      <c r="A448" s="19" t="s">
        <v>1240</v>
      </c>
      <c r="B448" s="19" t="str">
        <f>IFERROR(VLOOKUP(A448,'[1]Raw Data'!$B:$E,4,0),"")</f>
        <v>03E0640</v>
      </c>
      <c r="C448" s="20">
        <v>37776</v>
      </c>
      <c r="D448" s="21">
        <v>35377</v>
      </c>
      <c r="E448" s="22" t="s">
        <v>1241</v>
      </c>
      <c r="F448" s="22" t="s">
        <v>1242</v>
      </c>
      <c r="G448" s="21">
        <v>37792</v>
      </c>
      <c r="H448" s="23">
        <v>0</v>
      </c>
      <c r="I448" s="23">
        <v>0</v>
      </c>
      <c r="J448" s="23">
        <v>0</v>
      </c>
      <c r="K448" s="23">
        <v>0</v>
      </c>
      <c r="L448" s="23">
        <v>0</v>
      </c>
      <c r="M448" s="23">
        <v>0</v>
      </c>
      <c r="N448" s="23">
        <v>0</v>
      </c>
      <c r="O448" s="23">
        <v>0</v>
      </c>
      <c r="P448" s="23">
        <v>0</v>
      </c>
      <c r="Q448" s="23">
        <v>0</v>
      </c>
      <c r="R448" s="23">
        <v>0</v>
      </c>
      <c r="S448" s="23">
        <v>0</v>
      </c>
      <c r="T448" s="23">
        <v>0</v>
      </c>
      <c r="U448" s="23">
        <v>0</v>
      </c>
      <c r="V448" s="23">
        <v>0</v>
      </c>
    </row>
    <row r="449" spans="1:22" x14ac:dyDescent="0.3">
      <c r="A449" s="19" t="s">
        <v>1243</v>
      </c>
      <c r="B449" s="19" t="str">
        <f>IFERROR(VLOOKUP(A449,'[1]Raw Data'!$B:$E,4,0),"")</f>
        <v>03E0627</v>
      </c>
      <c r="C449" s="20">
        <v>37776</v>
      </c>
      <c r="D449" s="21">
        <v>37575</v>
      </c>
      <c r="E449" s="22" t="s">
        <v>1244</v>
      </c>
      <c r="F449" s="22" t="s">
        <v>1245</v>
      </c>
      <c r="G449" s="21">
        <v>38103</v>
      </c>
      <c r="H449" s="23">
        <v>0</v>
      </c>
      <c r="I449" s="23">
        <v>0</v>
      </c>
      <c r="J449" s="23">
        <v>0</v>
      </c>
      <c r="K449" s="23">
        <v>0</v>
      </c>
      <c r="L449" s="23">
        <v>0</v>
      </c>
      <c r="M449" s="23">
        <v>0</v>
      </c>
      <c r="N449" s="23">
        <v>0</v>
      </c>
      <c r="O449" s="23">
        <v>0</v>
      </c>
      <c r="P449" s="23">
        <v>0</v>
      </c>
      <c r="Q449" s="23">
        <v>0</v>
      </c>
      <c r="R449" s="23">
        <v>0</v>
      </c>
      <c r="S449" s="23">
        <v>0</v>
      </c>
      <c r="T449" s="23">
        <v>0</v>
      </c>
      <c r="U449" s="23">
        <v>0</v>
      </c>
      <c r="V449" s="23">
        <v>0</v>
      </c>
    </row>
    <row r="450" spans="1:22" x14ac:dyDescent="0.3">
      <c r="A450" s="19" t="s">
        <v>1246</v>
      </c>
      <c r="B450" s="19" t="str">
        <f>IFERROR(VLOOKUP(A450,'[1]Raw Data'!$B:$E,4,0),"")</f>
        <v>LBQ</v>
      </c>
      <c r="C450" s="20">
        <v>37764</v>
      </c>
      <c r="D450" s="21"/>
      <c r="E450" s="22" t="s">
        <v>1247</v>
      </c>
      <c r="F450" s="22" t="s">
        <v>1248</v>
      </c>
      <c r="G450" s="21">
        <v>39813</v>
      </c>
      <c r="H450" s="23">
        <v>0</v>
      </c>
      <c r="I450" s="23">
        <v>0</v>
      </c>
      <c r="J450" s="23">
        <v>0</v>
      </c>
      <c r="K450" s="23">
        <v>0</v>
      </c>
      <c r="L450" s="23">
        <v>0</v>
      </c>
      <c r="M450" s="23">
        <v>0</v>
      </c>
      <c r="N450" s="23">
        <v>0</v>
      </c>
      <c r="O450" s="23">
        <v>0</v>
      </c>
      <c r="P450" s="23">
        <v>0</v>
      </c>
      <c r="Q450" s="23">
        <v>0</v>
      </c>
      <c r="R450" s="23">
        <v>0</v>
      </c>
      <c r="S450" s="23">
        <v>0</v>
      </c>
      <c r="T450" s="23">
        <v>0</v>
      </c>
      <c r="U450" s="23">
        <v>0</v>
      </c>
      <c r="V450" s="23">
        <v>0</v>
      </c>
    </row>
    <row r="451" spans="1:22" x14ac:dyDescent="0.3">
      <c r="A451" s="19" t="s">
        <v>1249</v>
      </c>
      <c r="B451" s="19" t="str">
        <f>IFERROR(VLOOKUP(A451,'[1]Raw Data'!$B:$E,4,0),"")</f>
        <v>03E0700</v>
      </c>
      <c r="C451" s="20">
        <v>37791</v>
      </c>
      <c r="D451" s="21">
        <v>37686</v>
      </c>
      <c r="E451" s="22" t="s">
        <v>1250</v>
      </c>
      <c r="F451" s="22" t="s">
        <v>1251</v>
      </c>
      <c r="G451" s="21">
        <v>37798</v>
      </c>
      <c r="H451" s="23">
        <v>0</v>
      </c>
      <c r="I451" s="23">
        <v>0</v>
      </c>
      <c r="J451" s="23">
        <v>0</v>
      </c>
      <c r="K451" s="23">
        <v>0</v>
      </c>
      <c r="L451" s="23">
        <v>0</v>
      </c>
      <c r="M451" s="23">
        <v>0</v>
      </c>
      <c r="N451" s="23">
        <v>0</v>
      </c>
      <c r="O451" s="23">
        <v>0</v>
      </c>
      <c r="P451" s="23">
        <v>0</v>
      </c>
      <c r="Q451" s="23">
        <v>0</v>
      </c>
      <c r="R451" s="23">
        <v>0</v>
      </c>
      <c r="S451" s="23">
        <v>0</v>
      </c>
      <c r="T451" s="23">
        <v>0</v>
      </c>
      <c r="U451" s="23">
        <v>0</v>
      </c>
      <c r="V451" s="23">
        <v>0</v>
      </c>
    </row>
    <row r="452" spans="1:22" x14ac:dyDescent="0.3">
      <c r="A452" s="19" t="s">
        <v>1252</v>
      </c>
      <c r="B452" s="19" t="str">
        <f>IFERROR(VLOOKUP(A452,'[1]Raw Data'!$B:$E,4,0),"")</f>
        <v>03E0715</v>
      </c>
      <c r="C452" s="20">
        <v>37792</v>
      </c>
      <c r="D452" s="21">
        <v>28946</v>
      </c>
      <c r="E452" s="22" t="s">
        <v>1253</v>
      </c>
      <c r="F452" s="22" t="s">
        <v>1254</v>
      </c>
      <c r="G452" s="21">
        <v>38125</v>
      </c>
      <c r="H452" s="23">
        <v>0</v>
      </c>
      <c r="I452" s="23">
        <v>0</v>
      </c>
      <c r="J452" s="23">
        <v>0</v>
      </c>
      <c r="K452" s="23">
        <v>0</v>
      </c>
      <c r="L452" s="23">
        <v>0</v>
      </c>
      <c r="M452" s="23">
        <v>0</v>
      </c>
      <c r="N452" s="23">
        <v>0</v>
      </c>
      <c r="O452" s="23">
        <v>0</v>
      </c>
      <c r="P452" s="23">
        <v>0</v>
      </c>
      <c r="Q452" s="23">
        <v>0</v>
      </c>
      <c r="R452" s="23">
        <v>0</v>
      </c>
      <c r="S452" s="23">
        <v>0</v>
      </c>
      <c r="T452" s="23">
        <v>0</v>
      </c>
      <c r="U452" s="23">
        <v>0</v>
      </c>
      <c r="V452" s="23">
        <v>0</v>
      </c>
    </row>
    <row r="453" spans="1:22" ht="28.8" x14ac:dyDescent="0.3">
      <c r="A453" s="19" t="s">
        <v>1255</v>
      </c>
      <c r="B453" s="19" t="str">
        <f>IFERROR(VLOOKUP(A453,'[1]Raw Data'!$B:$E,4,0),"")</f>
        <v>03-0380</v>
      </c>
      <c r="C453" s="20">
        <v>37792</v>
      </c>
      <c r="D453" s="21"/>
      <c r="E453" s="22" t="s">
        <v>604</v>
      </c>
      <c r="F453" s="22" t="s">
        <v>1256</v>
      </c>
      <c r="G453" s="21">
        <v>38442</v>
      </c>
      <c r="H453" s="23">
        <v>26594</v>
      </c>
      <c r="I453" s="23">
        <v>5000</v>
      </c>
      <c r="J453" s="23">
        <v>0</v>
      </c>
      <c r="K453" s="23">
        <v>0</v>
      </c>
      <c r="L453" s="23">
        <v>0</v>
      </c>
      <c r="M453" s="23">
        <v>31594</v>
      </c>
      <c r="N453" s="23">
        <v>0</v>
      </c>
      <c r="O453" s="23">
        <v>0</v>
      </c>
      <c r="P453" s="23">
        <v>0</v>
      </c>
      <c r="Q453" s="23">
        <v>0</v>
      </c>
      <c r="R453" s="23">
        <v>0</v>
      </c>
      <c r="S453" s="23">
        <v>0</v>
      </c>
      <c r="T453" s="23">
        <v>0</v>
      </c>
      <c r="U453" s="23">
        <v>0</v>
      </c>
      <c r="V453" s="23">
        <v>0</v>
      </c>
    </row>
    <row r="454" spans="1:22" x14ac:dyDescent="0.3">
      <c r="A454" s="19" t="s">
        <v>1257</v>
      </c>
      <c r="B454" s="19" t="str">
        <f>IFERROR(VLOOKUP(A454,'[1]Raw Data'!$B:$E,4,0),"")</f>
        <v>03E0738</v>
      </c>
      <c r="C454" s="20">
        <v>37799</v>
      </c>
      <c r="D454" s="21">
        <v>37776</v>
      </c>
      <c r="E454" s="22" t="s">
        <v>1258</v>
      </c>
      <c r="F454" s="22" t="s">
        <v>1259</v>
      </c>
      <c r="G454" s="21">
        <v>37825</v>
      </c>
      <c r="H454" s="23">
        <v>0</v>
      </c>
      <c r="I454" s="23">
        <v>0</v>
      </c>
      <c r="J454" s="23">
        <v>0</v>
      </c>
      <c r="K454" s="23">
        <v>0</v>
      </c>
      <c r="L454" s="23">
        <v>0</v>
      </c>
      <c r="M454" s="23">
        <v>0</v>
      </c>
      <c r="N454" s="23">
        <v>0</v>
      </c>
      <c r="O454" s="23">
        <v>0</v>
      </c>
      <c r="P454" s="23">
        <v>0</v>
      </c>
      <c r="Q454" s="23">
        <v>0</v>
      </c>
      <c r="R454" s="23">
        <v>0</v>
      </c>
      <c r="S454" s="23">
        <v>0</v>
      </c>
      <c r="T454" s="23">
        <v>0</v>
      </c>
      <c r="U454" s="23">
        <v>0</v>
      </c>
      <c r="V454" s="23">
        <v>0</v>
      </c>
    </row>
    <row r="455" spans="1:22" x14ac:dyDescent="0.3">
      <c r="A455" s="19" t="s">
        <v>1260</v>
      </c>
      <c r="B455" s="19" t="str">
        <f>IFERROR(VLOOKUP(A455,'[1]Raw Data'!$B:$E,4,0),"")</f>
        <v>03-0418</v>
      </c>
      <c r="C455" s="20">
        <v>37796</v>
      </c>
      <c r="D455" s="21"/>
      <c r="E455" s="22" t="s">
        <v>1261</v>
      </c>
      <c r="F455" s="22" t="s">
        <v>1262</v>
      </c>
      <c r="G455" s="21">
        <v>40746</v>
      </c>
      <c r="H455" s="23">
        <v>558048</v>
      </c>
      <c r="I455" s="23">
        <v>0</v>
      </c>
      <c r="J455" s="23">
        <v>95113</v>
      </c>
      <c r="K455" s="23">
        <v>0</v>
      </c>
      <c r="L455" s="23">
        <v>0</v>
      </c>
      <c r="M455" s="23">
        <v>633534</v>
      </c>
      <c r="N455" s="23">
        <v>0</v>
      </c>
      <c r="O455" s="23">
        <v>0</v>
      </c>
      <c r="P455" s="23">
        <v>0</v>
      </c>
      <c r="Q455" s="23">
        <v>0</v>
      </c>
      <c r="R455" s="23">
        <v>0</v>
      </c>
      <c r="S455" s="23">
        <v>0</v>
      </c>
      <c r="T455" s="23">
        <v>0</v>
      </c>
      <c r="U455" s="23">
        <v>0</v>
      </c>
      <c r="V455" s="23">
        <v>0</v>
      </c>
    </row>
    <row r="456" spans="1:22" x14ac:dyDescent="0.3">
      <c r="A456" s="19" t="s">
        <v>1263</v>
      </c>
      <c r="B456" s="19" t="str">
        <f>IFERROR(VLOOKUP(A456,'[1]Raw Data'!$B:$E,4,0),"")</f>
        <v>03E0727</v>
      </c>
      <c r="C456" s="20">
        <v>37797</v>
      </c>
      <c r="D456" s="21">
        <v>35930</v>
      </c>
      <c r="E456" s="22" t="s">
        <v>1264</v>
      </c>
      <c r="F456" s="22" t="s">
        <v>1265</v>
      </c>
      <c r="G456" s="21">
        <v>38198</v>
      </c>
      <c r="H456" s="23">
        <v>0</v>
      </c>
      <c r="I456" s="23">
        <v>0</v>
      </c>
      <c r="J456" s="23">
        <v>0</v>
      </c>
      <c r="K456" s="23">
        <v>0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>
        <v>0</v>
      </c>
      <c r="R456" s="23">
        <v>0</v>
      </c>
      <c r="S456" s="23">
        <v>0</v>
      </c>
      <c r="T456" s="23">
        <v>0</v>
      </c>
      <c r="U456" s="23">
        <v>0</v>
      </c>
      <c r="V456" s="23">
        <v>0</v>
      </c>
    </row>
    <row r="457" spans="1:22" x14ac:dyDescent="0.3">
      <c r="A457" s="19" t="s">
        <v>1266</v>
      </c>
      <c r="B457" s="19" t="str">
        <f>IFERROR(VLOOKUP(A457,'[1]Raw Data'!$B:$E,4,0),"")</f>
        <v>03E0835</v>
      </c>
      <c r="C457" s="20">
        <v>37823</v>
      </c>
      <c r="D457" s="21">
        <v>35445</v>
      </c>
      <c r="E457" s="22" t="s">
        <v>1267</v>
      </c>
      <c r="F457" s="22" t="s">
        <v>1268</v>
      </c>
      <c r="G457" s="21">
        <v>39813</v>
      </c>
      <c r="H457" s="23">
        <v>0</v>
      </c>
      <c r="I457" s="23">
        <v>0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>
        <v>0</v>
      </c>
      <c r="R457" s="23">
        <v>0</v>
      </c>
      <c r="S457" s="23">
        <v>0</v>
      </c>
      <c r="T457" s="23">
        <v>0</v>
      </c>
      <c r="U457" s="23">
        <v>0</v>
      </c>
      <c r="V457" s="23">
        <v>0</v>
      </c>
    </row>
    <row r="458" spans="1:22" x14ac:dyDescent="0.3">
      <c r="A458" s="19" t="s">
        <v>1269</v>
      </c>
      <c r="B458" s="19" t="str">
        <f>IFERROR(VLOOKUP(A458,'[1]Raw Data'!$B:$E,4,0),"")</f>
        <v>LBQ</v>
      </c>
      <c r="C458" s="20">
        <v>37838</v>
      </c>
      <c r="D458" s="21"/>
      <c r="E458" s="22" t="s">
        <v>495</v>
      </c>
      <c r="F458" s="22" t="s">
        <v>1270</v>
      </c>
      <c r="G458" s="21">
        <v>37963</v>
      </c>
      <c r="H458" s="23">
        <v>0</v>
      </c>
      <c r="I458" s="23">
        <v>0</v>
      </c>
      <c r="J458" s="23">
        <v>0</v>
      </c>
      <c r="K458" s="23">
        <v>0</v>
      </c>
      <c r="L458" s="23">
        <v>0</v>
      </c>
      <c r="M458" s="23">
        <v>0</v>
      </c>
      <c r="N458" s="23">
        <v>0</v>
      </c>
      <c r="O458" s="23">
        <v>0</v>
      </c>
      <c r="P458" s="23">
        <v>0</v>
      </c>
      <c r="Q458" s="23">
        <v>0</v>
      </c>
      <c r="R458" s="23">
        <v>0</v>
      </c>
      <c r="S458" s="23">
        <v>0</v>
      </c>
      <c r="T458" s="23">
        <v>0</v>
      </c>
      <c r="U458" s="23">
        <v>0</v>
      </c>
      <c r="V458" s="23">
        <v>0</v>
      </c>
    </row>
    <row r="459" spans="1:22" ht="28.8" x14ac:dyDescent="0.3">
      <c r="A459" s="19" t="s">
        <v>1271</v>
      </c>
      <c r="B459" s="19" t="str">
        <f>IFERROR(VLOOKUP(A459,'[1]Raw Data'!$B:$E,4,0),"")</f>
        <v>03-0460</v>
      </c>
      <c r="C459" s="20">
        <v>37823</v>
      </c>
      <c r="D459" s="21"/>
      <c r="E459" s="22" t="s">
        <v>1272</v>
      </c>
      <c r="F459" s="22" t="s">
        <v>1273</v>
      </c>
      <c r="G459" s="21">
        <v>37893</v>
      </c>
      <c r="H459" s="23">
        <v>0</v>
      </c>
      <c r="I459" s="23">
        <v>0</v>
      </c>
      <c r="J459" s="23">
        <v>0</v>
      </c>
      <c r="K459" s="23">
        <v>0</v>
      </c>
      <c r="L459" s="23">
        <v>0</v>
      </c>
      <c r="M459" s="23">
        <v>0</v>
      </c>
      <c r="N459" s="23">
        <v>0</v>
      </c>
      <c r="O459" s="23">
        <v>0</v>
      </c>
      <c r="P459" s="23">
        <v>0</v>
      </c>
      <c r="Q459" s="23">
        <v>0</v>
      </c>
      <c r="R459" s="23">
        <v>0</v>
      </c>
      <c r="S459" s="23">
        <v>0</v>
      </c>
      <c r="T459" s="23">
        <v>0</v>
      </c>
      <c r="U459" s="23">
        <v>0</v>
      </c>
      <c r="V459" s="23">
        <v>0</v>
      </c>
    </row>
    <row r="460" spans="1:22" x14ac:dyDescent="0.3">
      <c r="A460" s="19" t="s">
        <v>1274</v>
      </c>
      <c r="B460" s="19" t="str">
        <f>IFERROR(VLOOKUP(A460,'[1]Raw Data'!$B:$E,4,0),"")</f>
        <v>03-0539</v>
      </c>
      <c r="C460" s="20">
        <v>37846</v>
      </c>
      <c r="D460" s="21"/>
      <c r="E460" s="22" t="s">
        <v>840</v>
      </c>
      <c r="F460" s="22" t="s">
        <v>1275</v>
      </c>
      <c r="G460" s="21">
        <v>38113</v>
      </c>
      <c r="H460" s="23">
        <v>0</v>
      </c>
      <c r="I460" s="23">
        <v>0</v>
      </c>
      <c r="J460" s="23">
        <v>0</v>
      </c>
      <c r="K460" s="23">
        <v>0</v>
      </c>
      <c r="L460" s="23">
        <v>0</v>
      </c>
      <c r="M460" s="23">
        <v>0</v>
      </c>
      <c r="N460" s="23">
        <v>0</v>
      </c>
      <c r="O460" s="23">
        <v>0</v>
      </c>
      <c r="P460" s="23">
        <v>0</v>
      </c>
      <c r="Q460" s="23">
        <v>0</v>
      </c>
      <c r="R460" s="23">
        <v>0</v>
      </c>
      <c r="S460" s="23">
        <v>0</v>
      </c>
      <c r="T460" s="23">
        <v>0</v>
      </c>
      <c r="U460" s="23">
        <v>0</v>
      </c>
      <c r="V460" s="23">
        <v>0</v>
      </c>
    </row>
    <row r="461" spans="1:22" x14ac:dyDescent="0.3">
      <c r="A461" s="19" t="s">
        <v>1276</v>
      </c>
      <c r="B461" s="19" t="str">
        <f>IFERROR(VLOOKUP(A461,'[1]Raw Data'!$B:$E,4,0),"")</f>
        <v>03-0549</v>
      </c>
      <c r="C461" s="20">
        <v>37852</v>
      </c>
      <c r="D461" s="21"/>
      <c r="E461" s="22" t="s">
        <v>1277</v>
      </c>
      <c r="F461" s="22" t="s">
        <v>1278</v>
      </c>
      <c r="G461" s="21">
        <v>38717</v>
      </c>
      <c r="H461" s="23">
        <v>0</v>
      </c>
      <c r="I461" s="23">
        <v>0</v>
      </c>
      <c r="J461" s="23">
        <v>0</v>
      </c>
      <c r="K461" s="23">
        <v>0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>
        <v>0</v>
      </c>
      <c r="R461" s="23">
        <v>0</v>
      </c>
      <c r="S461" s="23">
        <v>0</v>
      </c>
      <c r="T461" s="23">
        <v>0</v>
      </c>
      <c r="U461" s="23">
        <v>0</v>
      </c>
      <c r="V461" s="23">
        <v>0</v>
      </c>
    </row>
    <row r="462" spans="1:22" x14ac:dyDescent="0.3">
      <c r="A462" s="19" t="s">
        <v>1279</v>
      </c>
      <c r="B462" s="19" t="str">
        <f>IFERROR(VLOOKUP(A462,'[1]Raw Data'!$B:$E,4,0),"")</f>
        <v>LBQ</v>
      </c>
      <c r="C462" s="20">
        <v>37873</v>
      </c>
      <c r="D462" s="21"/>
      <c r="E462" s="22" t="s">
        <v>1280</v>
      </c>
      <c r="F462" s="22" t="s">
        <v>1281</v>
      </c>
      <c r="G462" s="21">
        <v>38077</v>
      </c>
      <c r="H462" s="23">
        <v>0</v>
      </c>
      <c r="I462" s="23">
        <v>0</v>
      </c>
      <c r="J462" s="23">
        <v>0</v>
      </c>
      <c r="K462" s="23">
        <v>0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>
        <v>0</v>
      </c>
      <c r="R462" s="23">
        <v>0</v>
      </c>
      <c r="S462" s="23">
        <v>0</v>
      </c>
      <c r="T462" s="23">
        <v>0</v>
      </c>
      <c r="U462" s="23">
        <v>0</v>
      </c>
      <c r="V462" s="23">
        <v>0</v>
      </c>
    </row>
    <row r="463" spans="1:22" x14ac:dyDescent="0.3">
      <c r="A463" s="19" t="s">
        <v>1282</v>
      </c>
      <c r="B463" s="19" t="str">
        <f>IFERROR(VLOOKUP(A463,'[1]Raw Data'!$B:$E,4,0),"")</f>
        <v>03E1085</v>
      </c>
      <c r="C463" s="20">
        <v>37888</v>
      </c>
      <c r="D463" s="21">
        <v>37833</v>
      </c>
      <c r="E463" s="22" t="s">
        <v>1283</v>
      </c>
      <c r="F463" s="22" t="s">
        <v>1284</v>
      </c>
      <c r="G463" s="21">
        <v>37901</v>
      </c>
      <c r="H463" s="23">
        <v>0</v>
      </c>
      <c r="I463" s="23">
        <v>0</v>
      </c>
      <c r="J463" s="23">
        <v>0</v>
      </c>
      <c r="K463" s="23">
        <v>0</v>
      </c>
      <c r="L463" s="23">
        <v>0</v>
      </c>
      <c r="M463" s="23">
        <v>0</v>
      </c>
      <c r="N463" s="23">
        <v>0</v>
      </c>
      <c r="O463" s="23">
        <v>0</v>
      </c>
      <c r="P463" s="23">
        <v>0</v>
      </c>
      <c r="Q463" s="23">
        <v>0</v>
      </c>
      <c r="R463" s="23">
        <v>0</v>
      </c>
      <c r="S463" s="23">
        <v>0</v>
      </c>
      <c r="T463" s="23">
        <v>0</v>
      </c>
      <c r="U463" s="23">
        <v>0</v>
      </c>
      <c r="V463" s="23">
        <v>0</v>
      </c>
    </row>
    <row r="464" spans="1:22" x14ac:dyDescent="0.3">
      <c r="A464" s="19" t="s">
        <v>1285</v>
      </c>
      <c r="B464" s="19" t="str">
        <f>IFERROR(VLOOKUP(A464,'[1]Raw Data'!$B:$E,4,0),"")</f>
        <v>03-0640</v>
      </c>
      <c r="C464" s="20">
        <v>37893</v>
      </c>
      <c r="D464" s="21">
        <v>37292</v>
      </c>
      <c r="E464" s="22" t="s">
        <v>1286</v>
      </c>
      <c r="F464" s="22" t="s">
        <v>1287</v>
      </c>
      <c r="G464" s="21">
        <v>38289</v>
      </c>
      <c r="H464" s="23">
        <v>31624</v>
      </c>
      <c r="I464" s="23">
        <v>5000</v>
      </c>
      <c r="J464" s="23">
        <v>0</v>
      </c>
      <c r="K464" s="23">
        <v>0</v>
      </c>
      <c r="L464" s="23">
        <v>0</v>
      </c>
      <c r="M464" s="23">
        <v>36624</v>
      </c>
      <c r="N464" s="23">
        <v>0</v>
      </c>
      <c r="O464" s="23">
        <v>0</v>
      </c>
      <c r="P464" s="23">
        <v>0</v>
      </c>
      <c r="Q464" s="23">
        <v>0</v>
      </c>
      <c r="R464" s="23">
        <v>0</v>
      </c>
      <c r="S464" s="23">
        <v>0</v>
      </c>
      <c r="T464" s="23">
        <v>0</v>
      </c>
      <c r="U464" s="23">
        <v>0</v>
      </c>
      <c r="V464" s="23">
        <v>0</v>
      </c>
    </row>
    <row r="465" spans="1:22" x14ac:dyDescent="0.3">
      <c r="A465" s="19" t="s">
        <v>1288</v>
      </c>
      <c r="B465" s="19" t="str">
        <f>IFERROR(VLOOKUP(A465,'[1]Raw Data'!$B:$E,4,0),"")</f>
        <v>03-0693</v>
      </c>
      <c r="C465" s="20">
        <v>37922</v>
      </c>
      <c r="D465" s="21"/>
      <c r="E465" s="22" t="s">
        <v>1289</v>
      </c>
      <c r="F465" s="22" t="s">
        <v>1290</v>
      </c>
      <c r="G465" s="21">
        <v>38555</v>
      </c>
      <c r="H465" s="23">
        <v>0</v>
      </c>
      <c r="I465" s="23">
        <v>0</v>
      </c>
      <c r="J465" s="23">
        <v>0</v>
      </c>
      <c r="K465" s="23">
        <v>0</v>
      </c>
      <c r="L465" s="23">
        <v>0</v>
      </c>
      <c r="M465" s="23">
        <v>0</v>
      </c>
      <c r="N465" s="23">
        <v>0</v>
      </c>
      <c r="O465" s="23">
        <v>0</v>
      </c>
      <c r="P465" s="23">
        <v>0</v>
      </c>
      <c r="Q465" s="23">
        <v>0</v>
      </c>
      <c r="R465" s="23">
        <v>0</v>
      </c>
      <c r="S465" s="23">
        <v>0</v>
      </c>
      <c r="T465" s="23">
        <v>0</v>
      </c>
      <c r="U465" s="23">
        <v>0</v>
      </c>
      <c r="V465" s="23">
        <v>0</v>
      </c>
    </row>
    <row r="466" spans="1:22" x14ac:dyDescent="0.3">
      <c r="A466" s="19" t="s">
        <v>1291</v>
      </c>
      <c r="B466" s="19" t="str">
        <f>IFERROR(VLOOKUP(A466,'[1]Raw Data'!$B:$E,4,0),"")</f>
        <v>03-0725</v>
      </c>
      <c r="C466" s="20">
        <v>37931</v>
      </c>
      <c r="D466" s="21"/>
      <c r="E466" s="22" t="s">
        <v>1149</v>
      </c>
      <c r="F466" s="22" t="s">
        <v>1292</v>
      </c>
      <c r="G466" s="21">
        <v>38411</v>
      </c>
      <c r="H466" s="23">
        <v>0</v>
      </c>
      <c r="I466" s="23">
        <v>0</v>
      </c>
      <c r="J466" s="23">
        <v>0</v>
      </c>
      <c r="K466" s="23">
        <v>0</v>
      </c>
      <c r="L466" s="23">
        <v>0</v>
      </c>
      <c r="M466" s="23">
        <v>0</v>
      </c>
      <c r="N466" s="23">
        <v>0</v>
      </c>
      <c r="O466" s="23">
        <v>0</v>
      </c>
      <c r="P466" s="23">
        <v>0</v>
      </c>
      <c r="Q466" s="23">
        <v>0</v>
      </c>
      <c r="R466" s="23">
        <v>0</v>
      </c>
      <c r="S466" s="23">
        <v>0</v>
      </c>
      <c r="T466" s="23">
        <v>0</v>
      </c>
      <c r="U466" s="23">
        <v>0</v>
      </c>
      <c r="V466" s="23">
        <v>0</v>
      </c>
    </row>
    <row r="467" spans="1:22" ht="28.8" x14ac:dyDescent="0.3">
      <c r="A467" s="19" t="s">
        <v>1293</v>
      </c>
      <c r="B467" s="19" t="str">
        <f>IFERROR(VLOOKUP(A467,'[1]Raw Data'!$B:$E,4,0),"")</f>
        <v>03-0792</v>
      </c>
      <c r="C467" s="20">
        <v>37956</v>
      </c>
      <c r="D467" s="21"/>
      <c r="E467" s="22" t="s">
        <v>224</v>
      </c>
      <c r="F467" s="22" t="s">
        <v>1294</v>
      </c>
      <c r="G467" s="21">
        <v>38807</v>
      </c>
      <c r="H467" s="23">
        <v>0</v>
      </c>
      <c r="I467" s="23">
        <v>0</v>
      </c>
      <c r="J467" s="23">
        <v>158153</v>
      </c>
      <c r="K467" s="23">
        <v>0</v>
      </c>
      <c r="L467" s="23">
        <v>0</v>
      </c>
      <c r="M467" s="23">
        <v>158153</v>
      </c>
      <c r="N467" s="23">
        <v>0</v>
      </c>
      <c r="O467" s="23">
        <v>0</v>
      </c>
      <c r="P467" s="23">
        <v>0</v>
      </c>
      <c r="Q467" s="23">
        <v>0</v>
      </c>
      <c r="R467" s="23">
        <v>0</v>
      </c>
      <c r="S467" s="23">
        <v>0</v>
      </c>
      <c r="T467" s="23">
        <v>0</v>
      </c>
      <c r="U467" s="23">
        <v>0</v>
      </c>
      <c r="V467" s="23">
        <v>0</v>
      </c>
    </row>
    <row r="468" spans="1:22" x14ac:dyDescent="0.3">
      <c r="A468" s="19" t="s">
        <v>1295</v>
      </c>
      <c r="B468" s="19" t="str">
        <f>IFERROR(VLOOKUP(A468,'[1]Raw Data'!$B:$E,4,0),"")</f>
        <v>03-0832</v>
      </c>
      <c r="C468" s="20">
        <v>37963</v>
      </c>
      <c r="D468" s="21"/>
      <c r="E468" s="22" t="s">
        <v>725</v>
      </c>
      <c r="F468" s="22" t="s">
        <v>1296</v>
      </c>
      <c r="G468" s="21">
        <v>38135</v>
      </c>
      <c r="H468" s="23">
        <v>0</v>
      </c>
      <c r="I468" s="23">
        <v>0</v>
      </c>
      <c r="J468" s="23">
        <v>0</v>
      </c>
      <c r="K468" s="23">
        <v>0</v>
      </c>
      <c r="L468" s="23">
        <v>0</v>
      </c>
      <c r="M468" s="23">
        <v>0</v>
      </c>
      <c r="N468" s="23">
        <v>0</v>
      </c>
      <c r="O468" s="23">
        <v>0</v>
      </c>
      <c r="P468" s="23">
        <v>0</v>
      </c>
      <c r="Q468" s="23">
        <v>0</v>
      </c>
      <c r="R468" s="23">
        <v>0</v>
      </c>
      <c r="S468" s="23">
        <v>0</v>
      </c>
      <c r="T468" s="23">
        <v>0</v>
      </c>
      <c r="U468" s="23">
        <v>0</v>
      </c>
      <c r="V468" s="23">
        <v>0</v>
      </c>
    </row>
    <row r="469" spans="1:22" ht="28.8" x14ac:dyDescent="0.3">
      <c r="A469" s="19" t="s">
        <v>1297</v>
      </c>
      <c r="B469" s="19" t="str">
        <f>IFERROR(VLOOKUP(A469,'[1]Raw Data'!$B:$E,4,0),"")</f>
        <v>03E1435</v>
      </c>
      <c r="C469" s="20">
        <v>37966</v>
      </c>
      <c r="D469" s="21">
        <v>37955</v>
      </c>
      <c r="E469" s="22" t="s">
        <v>1062</v>
      </c>
      <c r="F469" s="22" t="s">
        <v>1298</v>
      </c>
      <c r="G469" s="21">
        <v>38041</v>
      </c>
      <c r="H469" s="23">
        <v>310000</v>
      </c>
      <c r="I469" s="23">
        <v>0</v>
      </c>
      <c r="J469" s="23">
        <v>27755</v>
      </c>
      <c r="K469" s="23">
        <v>0</v>
      </c>
      <c r="L469" s="23">
        <v>0</v>
      </c>
      <c r="M469" s="23">
        <v>337755</v>
      </c>
      <c r="N469" s="23">
        <v>0</v>
      </c>
      <c r="O469" s="23">
        <v>0</v>
      </c>
      <c r="P469" s="23">
        <v>0</v>
      </c>
      <c r="Q469" s="23">
        <v>0</v>
      </c>
      <c r="R469" s="23">
        <v>0</v>
      </c>
      <c r="S469" s="23">
        <v>0</v>
      </c>
      <c r="T469" s="23">
        <v>0</v>
      </c>
      <c r="U469" s="23">
        <v>0</v>
      </c>
      <c r="V469" s="23">
        <v>0</v>
      </c>
    </row>
    <row r="470" spans="1:22" ht="28.8" x14ac:dyDescent="0.3">
      <c r="A470" s="19" t="s">
        <v>1299</v>
      </c>
      <c r="B470" s="19" t="str">
        <f>IFERROR(VLOOKUP(A470,'[1]Raw Data'!$B:$E,4,0),"")</f>
        <v>03E1463</v>
      </c>
      <c r="C470" s="20">
        <v>37972</v>
      </c>
      <c r="D470" s="21">
        <v>36625</v>
      </c>
      <c r="E470" s="22" t="s">
        <v>85</v>
      </c>
      <c r="F470" s="22" t="s">
        <v>1300</v>
      </c>
      <c r="G470" s="21">
        <v>38790</v>
      </c>
      <c r="H470" s="23">
        <v>20000</v>
      </c>
      <c r="I470" s="23">
        <v>0</v>
      </c>
      <c r="J470" s="23">
        <v>0</v>
      </c>
      <c r="K470" s="23">
        <v>0</v>
      </c>
      <c r="L470" s="23">
        <v>0</v>
      </c>
      <c r="M470" s="23">
        <v>20000</v>
      </c>
      <c r="N470" s="23">
        <v>0</v>
      </c>
      <c r="O470" s="23">
        <v>0</v>
      </c>
      <c r="P470" s="23">
        <v>0</v>
      </c>
      <c r="Q470" s="23">
        <v>0</v>
      </c>
      <c r="R470" s="23">
        <v>0</v>
      </c>
      <c r="S470" s="23">
        <v>0</v>
      </c>
      <c r="T470" s="23">
        <v>0</v>
      </c>
      <c r="U470" s="23">
        <v>0</v>
      </c>
      <c r="V470" s="23">
        <v>0</v>
      </c>
    </row>
    <row r="471" spans="1:22" x14ac:dyDescent="0.3">
      <c r="A471" s="19" t="s">
        <v>1301</v>
      </c>
      <c r="B471" s="19" t="str">
        <f>IFERROR(VLOOKUP(A471,'[1]Raw Data'!$B:$E,4,0),"")</f>
        <v>03-0930</v>
      </c>
      <c r="C471" s="20">
        <v>37971</v>
      </c>
      <c r="D471" s="21"/>
      <c r="E471" s="22" t="s">
        <v>1302</v>
      </c>
      <c r="F471" s="22" t="s">
        <v>1303</v>
      </c>
      <c r="G471" s="21">
        <v>38807</v>
      </c>
      <c r="H471" s="23">
        <v>0</v>
      </c>
      <c r="I471" s="23">
        <v>0</v>
      </c>
      <c r="J471" s="23">
        <v>0</v>
      </c>
      <c r="K471" s="23">
        <v>0</v>
      </c>
      <c r="L471" s="23">
        <v>0</v>
      </c>
      <c r="M471" s="23">
        <v>0</v>
      </c>
      <c r="N471" s="23">
        <v>0</v>
      </c>
      <c r="O471" s="23">
        <v>0</v>
      </c>
      <c r="P471" s="23">
        <v>0</v>
      </c>
      <c r="Q471" s="23">
        <v>0</v>
      </c>
      <c r="R471" s="23">
        <v>0</v>
      </c>
      <c r="S471" s="23">
        <v>0</v>
      </c>
      <c r="T471" s="23">
        <v>0</v>
      </c>
      <c r="U471" s="23">
        <v>0</v>
      </c>
      <c r="V471" s="23">
        <v>0</v>
      </c>
    </row>
    <row r="472" spans="1:22" x14ac:dyDescent="0.3">
      <c r="A472" s="19" t="s">
        <v>1304</v>
      </c>
      <c r="B472" s="19" t="str">
        <f>IFERROR(VLOOKUP(A472,'[1]Raw Data'!$B:$E,4,0),"")</f>
        <v>03E1517</v>
      </c>
      <c r="C472" s="20">
        <v>37977</v>
      </c>
      <c r="D472" s="21"/>
      <c r="E472" s="22" t="s">
        <v>1305</v>
      </c>
      <c r="F472" s="22" t="s">
        <v>1306</v>
      </c>
      <c r="G472" s="21">
        <v>38091</v>
      </c>
      <c r="H472" s="23">
        <v>0</v>
      </c>
      <c r="I472" s="23">
        <v>0</v>
      </c>
      <c r="J472" s="23">
        <v>0</v>
      </c>
      <c r="K472" s="23">
        <v>0</v>
      </c>
      <c r="L472" s="23">
        <v>0</v>
      </c>
      <c r="M472" s="23">
        <v>0</v>
      </c>
      <c r="N472" s="23">
        <v>0</v>
      </c>
      <c r="O472" s="23">
        <v>0</v>
      </c>
      <c r="P472" s="23">
        <v>0</v>
      </c>
      <c r="Q472" s="23">
        <v>0</v>
      </c>
      <c r="R472" s="23">
        <v>0</v>
      </c>
      <c r="S472" s="23">
        <v>0</v>
      </c>
      <c r="T472" s="23">
        <v>0</v>
      </c>
      <c r="U472" s="23">
        <v>0</v>
      </c>
      <c r="V472" s="23">
        <v>0</v>
      </c>
    </row>
    <row r="473" spans="1:22" ht="28.8" x14ac:dyDescent="0.3">
      <c r="A473" s="19" t="s">
        <v>1307</v>
      </c>
      <c r="B473" s="19" t="str">
        <f>IFERROR(VLOOKUP(A473,'[1]Raw Data'!$B:$E,4,0),"")</f>
        <v>03E1508</v>
      </c>
      <c r="C473" s="20">
        <v>37978</v>
      </c>
      <c r="D473" s="21"/>
      <c r="E473" s="22" t="s">
        <v>1308</v>
      </c>
      <c r="F473" s="22" t="s">
        <v>1309</v>
      </c>
      <c r="G473" s="21">
        <v>38044</v>
      </c>
      <c r="H473" s="23">
        <v>0</v>
      </c>
      <c r="I473" s="23">
        <v>0</v>
      </c>
      <c r="J473" s="23">
        <v>0</v>
      </c>
      <c r="K473" s="23">
        <v>0</v>
      </c>
      <c r="L473" s="23">
        <v>0</v>
      </c>
      <c r="M473" s="23">
        <v>0</v>
      </c>
      <c r="N473" s="23">
        <v>0</v>
      </c>
      <c r="O473" s="23">
        <v>0</v>
      </c>
      <c r="P473" s="23">
        <v>0</v>
      </c>
      <c r="Q473" s="23">
        <v>0</v>
      </c>
      <c r="R473" s="23">
        <v>0</v>
      </c>
      <c r="S473" s="23">
        <v>0</v>
      </c>
      <c r="T473" s="23">
        <v>0</v>
      </c>
      <c r="U473" s="23">
        <v>0</v>
      </c>
      <c r="V473" s="23">
        <v>0</v>
      </c>
    </row>
    <row r="474" spans="1:22" ht="28.8" x14ac:dyDescent="0.3">
      <c r="A474" s="19" t="s">
        <v>1310</v>
      </c>
      <c r="B474" s="19" t="str">
        <f>IFERROR(VLOOKUP(A474,'[1]Raw Data'!$B:$E,4,0),"")</f>
        <v>TBA</v>
      </c>
      <c r="C474" s="20">
        <v>37978</v>
      </c>
      <c r="D474" s="21"/>
      <c r="E474" s="22" t="s">
        <v>1311</v>
      </c>
      <c r="F474" s="22" t="s">
        <v>1312</v>
      </c>
      <c r="G474" s="21">
        <v>38202</v>
      </c>
      <c r="H474" s="23">
        <v>0</v>
      </c>
      <c r="I474" s="23">
        <v>0</v>
      </c>
      <c r="J474" s="23">
        <v>0</v>
      </c>
      <c r="K474" s="23">
        <v>0</v>
      </c>
      <c r="L474" s="23">
        <v>0</v>
      </c>
      <c r="M474" s="23">
        <v>0</v>
      </c>
      <c r="N474" s="23">
        <v>0</v>
      </c>
      <c r="O474" s="23">
        <v>0</v>
      </c>
      <c r="P474" s="23">
        <v>0</v>
      </c>
      <c r="Q474" s="23">
        <v>0</v>
      </c>
      <c r="R474" s="23">
        <v>0</v>
      </c>
      <c r="S474" s="23">
        <v>0</v>
      </c>
      <c r="T474" s="23">
        <v>0</v>
      </c>
      <c r="U474" s="23">
        <v>0</v>
      </c>
      <c r="V474" s="23">
        <v>0</v>
      </c>
    </row>
    <row r="475" spans="1:22" x14ac:dyDescent="0.3">
      <c r="A475" s="19" t="s">
        <v>1313</v>
      </c>
      <c r="B475" s="19" t="str">
        <f>IFERROR(VLOOKUP(A475,'[1]Raw Data'!$B:$E,4,0),"")</f>
        <v>03E1505</v>
      </c>
      <c r="C475" s="20">
        <v>37978</v>
      </c>
      <c r="D475" s="21">
        <v>37834</v>
      </c>
      <c r="E475" s="22" t="s">
        <v>1314</v>
      </c>
      <c r="F475" s="22" t="s">
        <v>1315</v>
      </c>
      <c r="G475" s="21">
        <v>38223</v>
      </c>
      <c r="H475" s="23">
        <v>0</v>
      </c>
      <c r="I475" s="23">
        <v>0</v>
      </c>
      <c r="J475" s="23">
        <v>338</v>
      </c>
      <c r="K475" s="23">
        <v>0</v>
      </c>
      <c r="L475" s="23">
        <v>0</v>
      </c>
      <c r="M475" s="23">
        <v>338</v>
      </c>
      <c r="N475" s="23">
        <v>0</v>
      </c>
      <c r="O475" s="23">
        <v>0</v>
      </c>
      <c r="P475" s="23">
        <v>0</v>
      </c>
      <c r="Q475" s="23">
        <v>0</v>
      </c>
      <c r="R475" s="23">
        <v>0</v>
      </c>
      <c r="S475" s="23">
        <v>0</v>
      </c>
      <c r="T475" s="23">
        <v>0</v>
      </c>
      <c r="U475" s="23">
        <v>0</v>
      </c>
      <c r="V475" s="23">
        <v>0</v>
      </c>
    </row>
    <row r="476" spans="1:22" ht="28.8" x14ac:dyDescent="0.3">
      <c r="A476" s="19" t="s">
        <v>1316</v>
      </c>
      <c r="B476" s="19" t="str">
        <f>IFERROR(VLOOKUP(A476,'[1]Raw Data'!$B:$E,4,0),"")</f>
        <v>03E1503</v>
      </c>
      <c r="C476" s="20">
        <v>37978</v>
      </c>
      <c r="D476" s="21">
        <v>37936</v>
      </c>
      <c r="E476" s="22" t="s">
        <v>1317</v>
      </c>
      <c r="F476" s="22" t="s">
        <v>1318</v>
      </c>
      <c r="G476" s="21">
        <v>38071</v>
      </c>
      <c r="H476" s="23">
        <v>0</v>
      </c>
      <c r="I476" s="23">
        <v>0</v>
      </c>
      <c r="J476" s="23">
        <v>0</v>
      </c>
      <c r="K476" s="23">
        <v>0</v>
      </c>
      <c r="L476" s="23">
        <v>0</v>
      </c>
      <c r="M476" s="23">
        <v>0</v>
      </c>
      <c r="N476" s="23">
        <v>0</v>
      </c>
      <c r="O476" s="23">
        <v>0</v>
      </c>
      <c r="P476" s="23">
        <v>0</v>
      </c>
      <c r="Q476" s="23">
        <v>0</v>
      </c>
      <c r="R476" s="23">
        <v>0</v>
      </c>
      <c r="S476" s="23">
        <v>0</v>
      </c>
      <c r="T476" s="23">
        <v>0</v>
      </c>
      <c r="U476" s="23">
        <v>0</v>
      </c>
      <c r="V476" s="23">
        <v>0</v>
      </c>
    </row>
    <row r="477" spans="1:22" x14ac:dyDescent="0.3">
      <c r="A477" s="19" t="s">
        <v>1319</v>
      </c>
      <c r="B477" s="19" t="str">
        <f>IFERROR(VLOOKUP(A477,'[1]Raw Data'!$B:$E,4,0),"")</f>
        <v>03E1550</v>
      </c>
      <c r="C477" s="20">
        <v>37979</v>
      </c>
      <c r="D477" s="21">
        <v>37904</v>
      </c>
      <c r="E477" s="22" t="s">
        <v>1320</v>
      </c>
      <c r="F477" s="22" t="s">
        <v>1321</v>
      </c>
      <c r="G477" s="21">
        <v>38105</v>
      </c>
      <c r="H477" s="23">
        <v>0</v>
      </c>
      <c r="I477" s="23">
        <v>0</v>
      </c>
      <c r="J477" s="23">
        <v>0</v>
      </c>
      <c r="K477" s="23">
        <v>0</v>
      </c>
      <c r="L477" s="23">
        <v>0</v>
      </c>
      <c r="M477" s="23">
        <v>0</v>
      </c>
      <c r="N477" s="23">
        <v>0</v>
      </c>
      <c r="O477" s="23">
        <v>0</v>
      </c>
      <c r="P477" s="23">
        <v>0</v>
      </c>
      <c r="Q477" s="23">
        <v>0</v>
      </c>
      <c r="R477" s="23">
        <v>0</v>
      </c>
      <c r="S477" s="23">
        <v>0</v>
      </c>
      <c r="T477" s="23">
        <v>0</v>
      </c>
      <c r="U477" s="23">
        <v>0</v>
      </c>
      <c r="V477" s="23">
        <v>0</v>
      </c>
    </row>
    <row r="478" spans="1:22" x14ac:dyDescent="0.3">
      <c r="A478" s="19" t="s">
        <v>1322</v>
      </c>
      <c r="B478" s="19" t="str">
        <f>IFERROR(VLOOKUP(A478,'[1]Raw Data'!$B:$E,4,0),"")</f>
        <v>03E1502</v>
      </c>
      <c r="C478" s="20">
        <v>37978</v>
      </c>
      <c r="D478" s="21">
        <v>37512</v>
      </c>
      <c r="E478" s="22" t="s">
        <v>1323</v>
      </c>
      <c r="F478" s="22" t="s">
        <v>1324</v>
      </c>
      <c r="G478" s="21">
        <v>38186</v>
      </c>
      <c r="H478" s="23">
        <v>0</v>
      </c>
      <c r="I478" s="23">
        <v>0</v>
      </c>
      <c r="J478" s="23">
        <v>0</v>
      </c>
      <c r="K478" s="23">
        <v>0</v>
      </c>
      <c r="L478" s="23">
        <v>0</v>
      </c>
      <c r="M478" s="23">
        <v>0</v>
      </c>
      <c r="N478" s="23">
        <v>0</v>
      </c>
      <c r="O478" s="23">
        <v>0</v>
      </c>
      <c r="P478" s="23">
        <v>0</v>
      </c>
      <c r="Q478" s="23">
        <v>0</v>
      </c>
      <c r="R478" s="23">
        <v>0</v>
      </c>
      <c r="S478" s="23">
        <v>0</v>
      </c>
      <c r="T478" s="23">
        <v>0</v>
      </c>
      <c r="U478" s="23">
        <v>0</v>
      </c>
      <c r="V478" s="23">
        <v>0</v>
      </c>
    </row>
    <row r="479" spans="1:22" x14ac:dyDescent="0.3">
      <c r="A479" s="19" t="s">
        <v>1325</v>
      </c>
      <c r="B479" s="19" t="str">
        <f>IFERROR(VLOOKUP(A479,'[1]Raw Data'!$B:$E,4,0),"")</f>
        <v>03E1532</v>
      </c>
      <c r="C479" s="20">
        <v>37985</v>
      </c>
      <c r="D479" s="21">
        <v>37773</v>
      </c>
      <c r="E479" s="22" t="s">
        <v>1326</v>
      </c>
      <c r="F479" s="22" t="s">
        <v>1327</v>
      </c>
      <c r="G479" s="21">
        <v>38005</v>
      </c>
      <c r="H479" s="23">
        <v>0</v>
      </c>
      <c r="I479" s="23">
        <v>0</v>
      </c>
      <c r="J479" s="23">
        <v>0</v>
      </c>
      <c r="K479" s="23">
        <v>0</v>
      </c>
      <c r="L479" s="23">
        <v>0</v>
      </c>
      <c r="M479" s="23">
        <v>0</v>
      </c>
      <c r="N479" s="23">
        <v>0</v>
      </c>
      <c r="O479" s="23">
        <v>0</v>
      </c>
      <c r="P479" s="23">
        <v>0</v>
      </c>
      <c r="Q479" s="23">
        <v>0</v>
      </c>
      <c r="R479" s="23">
        <v>0</v>
      </c>
      <c r="S479" s="23">
        <v>0</v>
      </c>
      <c r="T479" s="23">
        <v>0</v>
      </c>
      <c r="U479" s="23">
        <v>0</v>
      </c>
      <c r="V479" s="23">
        <v>0</v>
      </c>
    </row>
    <row r="480" spans="1:22" x14ac:dyDescent="0.3">
      <c r="A480" s="19" t="s">
        <v>1328</v>
      </c>
      <c r="B480" s="19" t="str">
        <f>IFERROR(VLOOKUP(A480,'[1]Raw Data'!$B:$E,4,0),"")</f>
        <v>X1575</v>
      </c>
      <c r="C480" s="20">
        <v>37985</v>
      </c>
      <c r="D480" s="21">
        <v>35936</v>
      </c>
      <c r="E480" s="22" t="s">
        <v>1152</v>
      </c>
      <c r="F480" s="22" t="s">
        <v>1329</v>
      </c>
      <c r="G480" s="21">
        <v>38834</v>
      </c>
      <c r="H480" s="23">
        <v>16787</v>
      </c>
      <c r="I480" s="23">
        <v>0</v>
      </c>
      <c r="J480" s="23">
        <v>30344</v>
      </c>
      <c r="K480" s="23">
        <v>0</v>
      </c>
      <c r="L480" s="23">
        <v>0</v>
      </c>
      <c r="M480" s="23">
        <v>47131</v>
      </c>
      <c r="N480" s="23">
        <v>0</v>
      </c>
      <c r="O480" s="23">
        <v>0</v>
      </c>
      <c r="P480" s="23">
        <v>0</v>
      </c>
      <c r="Q480" s="23">
        <v>0</v>
      </c>
      <c r="R480" s="23">
        <v>0</v>
      </c>
      <c r="S480" s="23">
        <v>0</v>
      </c>
      <c r="T480" s="23">
        <v>0</v>
      </c>
      <c r="U480" s="23">
        <v>0</v>
      </c>
      <c r="V480" s="23">
        <v>0</v>
      </c>
    </row>
    <row r="481" spans="1:22" x14ac:dyDescent="0.3">
      <c r="A481" s="19" t="s">
        <v>1330</v>
      </c>
      <c r="B481" s="19" t="str">
        <f>IFERROR(VLOOKUP(A481,'[1]Raw Data'!$B:$E,4,0),"")</f>
        <v>03-0901</v>
      </c>
      <c r="C481" s="20">
        <v>37979</v>
      </c>
      <c r="D481" s="21"/>
      <c r="E481" s="22" t="s">
        <v>1331</v>
      </c>
      <c r="F481" s="22" t="s">
        <v>1278</v>
      </c>
      <c r="G481" s="21">
        <v>38862</v>
      </c>
      <c r="H481" s="23">
        <v>0</v>
      </c>
      <c r="I481" s="23">
        <v>0</v>
      </c>
      <c r="J481" s="23">
        <v>0</v>
      </c>
      <c r="K481" s="23">
        <v>0</v>
      </c>
      <c r="L481" s="23">
        <v>0</v>
      </c>
      <c r="M481" s="23">
        <v>0</v>
      </c>
      <c r="N481" s="23">
        <v>0</v>
      </c>
      <c r="O481" s="23">
        <v>0</v>
      </c>
      <c r="P481" s="23">
        <v>0</v>
      </c>
      <c r="Q481" s="23">
        <v>0</v>
      </c>
      <c r="R481" s="23">
        <v>0</v>
      </c>
      <c r="S481" s="23">
        <v>0</v>
      </c>
      <c r="T481" s="23">
        <v>0</v>
      </c>
      <c r="U481" s="23">
        <v>0</v>
      </c>
      <c r="V481" s="23">
        <v>0</v>
      </c>
    </row>
    <row r="482" spans="1:22" x14ac:dyDescent="0.3">
      <c r="A482" s="19" t="s">
        <v>1332</v>
      </c>
      <c r="B482" s="19" t="str">
        <f>IFERROR(VLOOKUP(A482,'[1]Raw Data'!$B:$E,4,0),"")</f>
        <v>04E0133</v>
      </c>
      <c r="C482" s="20">
        <v>38020</v>
      </c>
      <c r="D482" s="21">
        <v>37082</v>
      </c>
      <c r="E482" s="22" t="s">
        <v>1258</v>
      </c>
      <c r="F482" s="22" t="s">
        <v>1333</v>
      </c>
      <c r="G482" s="21">
        <v>38442</v>
      </c>
      <c r="H482" s="23">
        <v>5000</v>
      </c>
      <c r="I482" s="23">
        <v>0</v>
      </c>
      <c r="J482" s="23">
        <v>14600</v>
      </c>
      <c r="K482" s="23">
        <v>0</v>
      </c>
      <c r="L482" s="23">
        <v>0</v>
      </c>
      <c r="M482" s="23">
        <v>19600</v>
      </c>
      <c r="N482" s="23">
        <v>0</v>
      </c>
      <c r="O482" s="23">
        <v>0</v>
      </c>
      <c r="P482" s="23">
        <v>0</v>
      </c>
      <c r="Q482" s="23">
        <v>0</v>
      </c>
      <c r="R482" s="23">
        <v>0</v>
      </c>
      <c r="S482" s="23">
        <v>0</v>
      </c>
      <c r="T482" s="23">
        <v>0</v>
      </c>
      <c r="U482" s="23">
        <v>0</v>
      </c>
      <c r="V482" s="23">
        <v>0</v>
      </c>
    </row>
    <row r="483" spans="1:22" x14ac:dyDescent="0.3">
      <c r="A483" s="19" t="s">
        <v>1334</v>
      </c>
      <c r="B483" s="19" t="str">
        <f>IFERROR(VLOOKUP(A483,'[1]Raw Data'!$B:$E,4,0),"")</f>
        <v>04E0078</v>
      </c>
      <c r="C483" s="20">
        <v>37662</v>
      </c>
      <c r="D483" s="21">
        <v>37196</v>
      </c>
      <c r="E483" s="22" t="s">
        <v>1335</v>
      </c>
      <c r="F483" s="22" t="s">
        <v>1336</v>
      </c>
      <c r="G483" s="21">
        <v>38352</v>
      </c>
      <c r="H483" s="23">
        <v>0</v>
      </c>
      <c r="I483" s="23">
        <v>0</v>
      </c>
      <c r="J483" s="23">
        <v>0</v>
      </c>
      <c r="K483" s="23">
        <v>0</v>
      </c>
      <c r="L483" s="23">
        <v>0</v>
      </c>
      <c r="M483" s="23">
        <v>0</v>
      </c>
      <c r="N483" s="23">
        <v>0</v>
      </c>
      <c r="O483" s="23">
        <v>0</v>
      </c>
      <c r="P483" s="23">
        <v>0</v>
      </c>
      <c r="Q483" s="23">
        <v>0</v>
      </c>
      <c r="R483" s="23">
        <v>0</v>
      </c>
      <c r="S483" s="23">
        <v>0</v>
      </c>
      <c r="T483" s="23">
        <v>0</v>
      </c>
      <c r="U483" s="23">
        <v>0</v>
      </c>
      <c r="V483" s="23">
        <v>0</v>
      </c>
    </row>
    <row r="484" spans="1:22" x14ac:dyDescent="0.3">
      <c r="A484" s="19" t="s">
        <v>1337</v>
      </c>
      <c r="B484" s="19" t="str">
        <f>IFERROR(VLOOKUP(A484,'[1]Raw Data'!$B:$E,4,0),"")</f>
        <v>04-0053</v>
      </c>
      <c r="C484" s="20">
        <v>38012</v>
      </c>
      <c r="D484" s="21"/>
      <c r="E484" s="22" t="s">
        <v>1286</v>
      </c>
      <c r="F484" s="22" t="s">
        <v>1338</v>
      </c>
      <c r="G484" s="21">
        <v>38614</v>
      </c>
      <c r="H484" s="23">
        <v>0</v>
      </c>
      <c r="I484" s="23">
        <v>0</v>
      </c>
      <c r="J484" s="23">
        <v>0</v>
      </c>
      <c r="K484" s="23">
        <v>0</v>
      </c>
      <c r="L484" s="23">
        <v>0</v>
      </c>
      <c r="M484" s="23">
        <v>0</v>
      </c>
      <c r="N484" s="23">
        <v>0</v>
      </c>
      <c r="O484" s="23">
        <v>0</v>
      </c>
      <c r="P484" s="23">
        <v>0</v>
      </c>
      <c r="Q484" s="23">
        <v>0</v>
      </c>
      <c r="R484" s="23">
        <v>0</v>
      </c>
      <c r="S484" s="23">
        <v>0</v>
      </c>
      <c r="T484" s="23">
        <v>0</v>
      </c>
      <c r="U484" s="23">
        <v>0</v>
      </c>
      <c r="V484" s="23">
        <v>0</v>
      </c>
    </row>
    <row r="485" spans="1:22" x14ac:dyDescent="0.3">
      <c r="A485" s="19" t="s">
        <v>1339</v>
      </c>
      <c r="B485" s="19" t="str">
        <f>IFERROR(VLOOKUP(A485,'[1]Raw Data'!$B:$E,4,0),"")</f>
        <v>04-0052</v>
      </c>
      <c r="C485" s="20">
        <v>38012</v>
      </c>
      <c r="D485" s="21"/>
      <c r="E485" s="22" t="s">
        <v>1340</v>
      </c>
      <c r="F485" s="22" t="s">
        <v>1341</v>
      </c>
      <c r="G485" s="21">
        <v>38411</v>
      </c>
      <c r="H485" s="23">
        <v>0</v>
      </c>
      <c r="I485" s="23">
        <v>0</v>
      </c>
      <c r="J485" s="23">
        <v>0</v>
      </c>
      <c r="K485" s="23">
        <v>0</v>
      </c>
      <c r="L485" s="23">
        <v>0</v>
      </c>
      <c r="M485" s="23">
        <v>0</v>
      </c>
      <c r="N485" s="23">
        <v>0</v>
      </c>
      <c r="O485" s="23">
        <v>0</v>
      </c>
      <c r="P485" s="23">
        <v>0</v>
      </c>
      <c r="Q485" s="23">
        <v>0</v>
      </c>
      <c r="R485" s="23">
        <v>0</v>
      </c>
      <c r="S485" s="23">
        <v>0</v>
      </c>
      <c r="T485" s="23">
        <v>0</v>
      </c>
      <c r="U485" s="23">
        <v>0</v>
      </c>
      <c r="V485" s="23">
        <v>0</v>
      </c>
    </row>
    <row r="486" spans="1:22" x14ac:dyDescent="0.3">
      <c r="A486" s="19" t="s">
        <v>1342</v>
      </c>
      <c r="B486" s="19" t="str">
        <f>IFERROR(VLOOKUP(A486,'[1]Raw Data'!$B:$E,4,0),"")</f>
        <v>04-0078</v>
      </c>
      <c r="C486" s="20">
        <v>38028</v>
      </c>
      <c r="D486" s="21"/>
      <c r="E486" s="22" t="s">
        <v>1343</v>
      </c>
      <c r="F486" s="22" t="s">
        <v>1344</v>
      </c>
      <c r="G486" s="21">
        <v>38503</v>
      </c>
      <c r="H486" s="23">
        <v>0</v>
      </c>
      <c r="I486" s="23">
        <v>0</v>
      </c>
      <c r="J486" s="23">
        <v>0</v>
      </c>
      <c r="K486" s="23">
        <v>0</v>
      </c>
      <c r="L486" s="23">
        <v>0</v>
      </c>
      <c r="M486" s="23">
        <v>0</v>
      </c>
      <c r="N486" s="23">
        <v>0</v>
      </c>
      <c r="O486" s="23">
        <v>0</v>
      </c>
      <c r="P486" s="23">
        <v>0</v>
      </c>
      <c r="Q486" s="23">
        <v>0</v>
      </c>
      <c r="R486" s="23">
        <v>0</v>
      </c>
      <c r="S486" s="23">
        <v>0</v>
      </c>
      <c r="T486" s="23">
        <v>0</v>
      </c>
      <c r="U486" s="23">
        <v>0</v>
      </c>
      <c r="V486" s="23">
        <v>0</v>
      </c>
    </row>
    <row r="487" spans="1:22" x14ac:dyDescent="0.3">
      <c r="A487" s="19" t="s">
        <v>1345</v>
      </c>
      <c r="B487" s="19" t="str">
        <f>IFERROR(VLOOKUP(A487,'[1]Raw Data'!$B:$E,4,0),"")</f>
        <v>04-0109</v>
      </c>
      <c r="C487" s="20">
        <v>38044</v>
      </c>
      <c r="D487" s="21">
        <v>37652</v>
      </c>
      <c r="E487" s="22" t="s">
        <v>1235</v>
      </c>
      <c r="F487" s="22" t="s">
        <v>1346</v>
      </c>
      <c r="G487" s="21">
        <v>38230</v>
      </c>
      <c r="H487" s="23">
        <v>0</v>
      </c>
      <c r="I487" s="23">
        <v>0</v>
      </c>
      <c r="J487" s="23">
        <v>0</v>
      </c>
      <c r="K487" s="23">
        <v>0</v>
      </c>
      <c r="L487" s="23">
        <v>0</v>
      </c>
      <c r="M487" s="23">
        <v>0</v>
      </c>
      <c r="N487" s="23">
        <v>0</v>
      </c>
      <c r="O487" s="23">
        <v>0</v>
      </c>
      <c r="P487" s="23">
        <v>0</v>
      </c>
      <c r="Q487" s="23">
        <v>0</v>
      </c>
      <c r="R487" s="23">
        <v>0</v>
      </c>
      <c r="S487" s="23">
        <v>0</v>
      </c>
      <c r="T487" s="23">
        <v>0</v>
      </c>
      <c r="U487" s="23">
        <v>0</v>
      </c>
      <c r="V487" s="23">
        <v>0</v>
      </c>
    </row>
    <row r="488" spans="1:22" ht="28.8" x14ac:dyDescent="0.3">
      <c r="A488" s="19" t="s">
        <v>1347</v>
      </c>
      <c r="B488" s="19" t="str">
        <f>IFERROR(VLOOKUP(A488,'[1]Raw Data'!$B:$E,4,0),"")</f>
        <v>04-0277</v>
      </c>
      <c r="C488" s="20">
        <v>37949</v>
      </c>
      <c r="D488" s="21"/>
      <c r="E488" s="22" t="s">
        <v>1348</v>
      </c>
      <c r="F488" s="22" t="s">
        <v>1349</v>
      </c>
      <c r="G488" s="21">
        <v>38189</v>
      </c>
      <c r="H488" s="23">
        <v>0</v>
      </c>
      <c r="I488" s="23">
        <v>0</v>
      </c>
      <c r="J488" s="23">
        <v>0</v>
      </c>
      <c r="K488" s="23">
        <v>0</v>
      </c>
      <c r="L488" s="23">
        <v>0</v>
      </c>
      <c r="M488" s="23">
        <v>0</v>
      </c>
      <c r="N488" s="23">
        <v>0</v>
      </c>
      <c r="O488" s="23">
        <v>0</v>
      </c>
      <c r="P488" s="23">
        <v>0</v>
      </c>
      <c r="Q488" s="23">
        <v>0</v>
      </c>
      <c r="R488" s="23">
        <v>0</v>
      </c>
      <c r="S488" s="23">
        <v>0</v>
      </c>
      <c r="T488" s="23">
        <v>0</v>
      </c>
      <c r="U488" s="23">
        <v>0</v>
      </c>
      <c r="V488" s="23">
        <v>0</v>
      </c>
    </row>
    <row r="489" spans="1:22" ht="28.8" x14ac:dyDescent="0.3">
      <c r="A489" s="19" t="s">
        <v>1350</v>
      </c>
      <c r="B489" s="19" t="str">
        <f>IFERROR(VLOOKUP(A489,'[1]Raw Data'!$B:$E,4,0),"")</f>
        <v>04-0479</v>
      </c>
      <c r="C489" s="20">
        <v>38036</v>
      </c>
      <c r="D489" s="21">
        <v>37257</v>
      </c>
      <c r="E489" s="22" t="s">
        <v>993</v>
      </c>
      <c r="F489" s="22" t="s">
        <v>1351</v>
      </c>
      <c r="G489" s="21">
        <v>38168</v>
      </c>
      <c r="H489" s="23">
        <v>0</v>
      </c>
      <c r="I489" s="23">
        <v>0</v>
      </c>
      <c r="J489" s="23">
        <v>0</v>
      </c>
      <c r="K489" s="23">
        <v>0</v>
      </c>
      <c r="L489" s="23">
        <v>0</v>
      </c>
      <c r="M489" s="23">
        <v>0</v>
      </c>
      <c r="N489" s="23">
        <v>0</v>
      </c>
      <c r="O489" s="23">
        <v>0</v>
      </c>
      <c r="P489" s="23">
        <v>0</v>
      </c>
      <c r="Q489" s="23">
        <v>0</v>
      </c>
      <c r="R489" s="23">
        <v>0</v>
      </c>
      <c r="S489" s="23">
        <v>0</v>
      </c>
      <c r="T489" s="23">
        <v>0</v>
      </c>
      <c r="U489" s="23">
        <v>0</v>
      </c>
      <c r="V489" s="23">
        <v>0</v>
      </c>
    </row>
    <row r="490" spans="1:22" x14ac:dyDescent="0.3">
      <c r="A490" s="19" t="s">
        <v>1352</v>
      </c>
      <c r="B490" s="19" t="str">
        <f>IFERROR(VLOOKUP(A490,'[1]Raw Data'!$B:$E,4,0),"")</f>
        <v>04-0195</v>
      </c>
      <c r="C490" s="20">
        <v>38076</v>
      </c>
      <c r="D490" s="21">
        <v>36739</v>
      </c>
      <c r="E490" s="22" t="s">
        <v>1286</v>
      </c>
      <c r="F490" s="22" t="s">
        <v>1353</v>
      </c>
      <c r="G490" s="21">
        <v>38554</v>
      </c>
      <c r="H490" s="23">
        <v>0</v>
      </c>
      <c r="I490" s="23">
        <v>0</v>
      </c>
      <c r="J490" s="23">
        <v>0</v>
      </c>
      <c r="K490" s="23">
        <v>0</v>
      </c>
      <c r="L490" s="23">
        <v>0</v>
      </c>
      <c r="M490" s="23">
        <v>0</v>
      </c>
      <c r="N490" s="23">
        <v>0</v>
      </c>
      <c r="O490" s="23">
        <v>0</v>
      </c>
      <c r="P490" s="23">
        <v>0</v>
      </c>
      <c r="Q490" s="23">
        <v>0</v>
      </c>
      <c r="R490" s="23">
        <v>0</v>
      </c>
      <c r="S490" s="23">
        <v>0</v>
      </c>
      <c r="T490" s="23">
        <v>0</v>
      </c>
      <c r="U490" s="23">
        <v>0</v>
      </c>
      <c r="V490" s="23">
        <v>0</v>
      </c>
    </row>
    <row r="491" spans="1:22" x14ac:dyDescent="0.3">
      <c r="A491" s="19" t="s">
        <v>1354</v>
      </c>
      <c r="B491" s="19" t="str">
        <f>IFERROR(VLOOKUP(A491,'[1]Raw Data'!$B:$E,4,0),"")</f>
        <v>LBQ</v>
      </c>
      <c r="C491" s="20">
        <v>38119</v>
      </c>
      <c r="D491" s="21"/>
      <c r="E491" s="22" t="s">
        <v>1355</v>
      </c>
      <c r="F491" s="22" t="s">
        <v>1356</v>
      </c>
      <c r="G491" s="21">
        <v>38132</v>
      </c>
      <c r="H491" s="23">
        <v>0</v>
      </c>
      <c r="I491" s="23">
        <v>0</v>
      </c>
      <c r="J491" s="23">
        <v>0</v>
      </c>
      <c r="K491" s="23">
        <v>0</v>
      </c>
      <c r="L491" s="23">
        <v>0</v>
      </c>
      <c r="M491" s="23">
        <v>0</v>
      </c>
      <c r="N491" s="23">
        <v>0</v>
      </c>
      <c r="O491" s="23">
        <v>0</v>
      </c>
      <c r="P491" s="23">
        <v>0</v>
      </c>
      <c r="Q491" s="23">
        <v>0</v>
      </c>
      <c r="R491" s="23">
        <v>0</v>
      </c>
      <c r="S491" s="23">
        <v>0</v>
      </c>
      <c r="T491" s="23">
        <v>0</v>
      </c>
      <c r="U491" s="23">
        <v>0</v>
      </c>
      <c r="V491" s="23">
        <v>0</v>
      </c>
    </row>
    <row r="492" spans="1:22" x14ac:dyDescent="0.3">
      <c r="A492" s="19" t="s">
        <v>1357</v>
      </c>
      <c r="B492" s="19" t="str">
        <f>IFERROR(VLOOKUP(A492,'[1]Raw Data'!$B:$E,4,0),"")</f>
        <v>04E0598</v>
      </c>
      <c r="C492" s="20">
        <v>38126</v>
      </c>
      <c r="D492" s="21">
        <v>38047</v>
      </c>
      <c r="E492" s="22" t="s">
        <v>1358</v>
      </c>
      <c r="F492" s="22" t="s">
        <v>1359</v>
      </c>
      <c r="G492" s="21">
        <v>38673</v>
      </c>
      <c r="H492" s="23">
        <v>0</v>
      </c>
      <c r="I492" s="23">
        <v>0</v>
      </c>
      <c r="J492" s="23">
        <v>0</v>
      </c>
      <c r="K492" s="23">
        <v>0</v>
      </c>
      <c r="L492" s="23">
        <v>0</v>
      </c>
      <c r="M492" s="23">
        <v>0</v>
      </c>
      <c r="N492" s="23">
        <v>0</v>
      </c>
      <c r="O492" s="23">
        <v>0</v>
      </c>
      <c r="P492" s="23">
        <v>0</v>
      </c>
      <c r="Q492" s="23">
        <v>0</v>
      </c>
      <c r="R492" s="23">
        <v>0</v>
      </c>
      <c r="S492" s="23">
        <v>0</v>
      </c>
      <c r="T492" s="23">
        <v>0</v>
      </c>
      <c r="U492" s="23">
        <v>0</v>
      </c>
      <c r="V492" s="23">
        <v>0</v>
      </c>
    </row>
    <row r="493" spans="1:22" ht="28.8" x14ac:dyDescent="0.3">
      <c r="A493" s="19" t="s">
        <v>1360</v>
      </c>
      <c r="B493" s="19" t="str">
        <f>IFERROR(VLOOKUP(A493,'[1]Raw Data'!$B:$E,4,0),"")</f>
        <v>04-0301</v>
      </c>
      <c r="C493" s="20">
        <v>38120</v>
      </c>
      <c r="D493" s="21">
        <v>38098</v>
      </c>
      <c r="E493" s="22" t="s">
        <v>1235</v>
      </c>
      <c r="F493" s="22" t="s">
        <v>1361</v>
      </c>
      <c r="G493" s="21">
        <v>38717</v>
      </c>
      <c r="H493" s="23">
        <v>0</v>
      </c>
      <c r="I493" s="23">
        <v>0</v>
      </c>
      <c r="J493" s="23">
        <v>0</v>
      </c>
      <c r="K493" s="23">
        <v>0</v>
      </c>
      <c r="L493" s="23">
        <v>0</v>
      </c>
      <c r="M493" s="23">
        <v>0</v>
      </c>
      <c r="N493" s="23">
        <v>0</v>
      </c>
      <c r="O493" s="23">
        <v>0</v>
      </c>
      <c r="P493" s="23">
        <v>0</v>
      </c>
      <c r="Q493" s="23">
        <v>0</v>
      </c>
      <c r="R493" s="23">
        <v>0</v>
      </c>
      <c r="S493" s="23">
        <v>0</v>
      </c>
      <c r="T493" s="23">
        <v>0</v>
      </c>
      <c r="U493" s="23">
        <v>0</v>
      </c>
      <c r="V493" s="23">
        <v>0</v>
      </c>
    </row>
    <row r="494" spans="1:22" x14ac:dyDescent="0.3">
      <c r="A494" s="19" t="s">
        <v>1362</v>
      </c>
      <c r="B494" s="19" t="str">
        <f>IFERROR(VLOOKUP(A494,'[1]Raw Data'!$B:$E,4,0),"")</f>
        <v>04E0623</v>
      </c>
      <c r="C494" s="20">
        <v>38133</v>
      </c>
      <c r="D494" s="21"/>
      <c r="E494" s="22" t="s">
        <v>1363</v>
      </c>
      <c r="F494" s="22" t="s">
        <v>1364</v>
      </c>
      <c r="G494" s="21">
        <v>38168</v>
      </c>
      <c r="H494" s="23">
        <v>0</v>
      </c>
      <c r="I494" s="23">
        <v>0</v>
      </c>
      <c r="J494" s="23">
        <v>0</v>
      </c>
      <c r="K494" s="23">
        <v>0</v>
      </c>
      <c r="L494" s="23">
        <v>0</v>
      </c>
      <c r="M494" s="23">
        <v>0</v>
      </c>
      <c r="N494" s="23">
        <v>0</v>
      </c>
      <c r="O494" s="23">
        <v>0</v>
      </c>
      <c r="P494" s="23">
        <v>0</v>
      </c>
      <c r="Q494" s="23">
        <v>0</v>
      </c>
      <c r="R494" s="23">
        <v>0</v>
      </c>
      <c r="S494" s="23">
        <v>0</v>
      </c>
      <c r="T494" s="23">
        <v>0</v>
      </c>
      <c r="U494" s="23">
        <v>0</v>
      </c>
      <c r="V494" s="23">
        <v>0</v>
      </c>
    </row>
    <row r="495" spans="1:22" x14ac:dyDescent="0.3">
      <c r="A495" s="19" t="s">
        <v>1365</v>
      </c>
      <c r="B495" s="19" t="str">
        <f>IFERROR(VLOOKUP(A495,'[1]Raw Data'!$B:$E,4,0),"")</f>
        <v>LBQ</v>
      </c>
      <c r="C495" s="20">
        <v>38121</v>
      </c>
      <c r="D495" s="21"/>
      <c r="E495" s="22" t="s">
        <v>1366</v>
      </c>
      <c r="F495" s="22" t="s">
        <v>1367</v>
      </c>
      <c r="G495" s="21">
        <v>38665</v>
      </c>
      <c r="H495" s="23">
        <v>0</v>
      </c>
      <c r="I495" s="23">
        <v>0</v>
      </c>
      <c r="J495" s="23">
        <v>0</v>
      </c>
      <c r="K495" s="23">
        <v>0</v>
      </c>
      <c r="L495" s="23">
        <v>0</v>
      </c>
      <c r="M495" s="23">
        <v>0</v>
      </c>
      <c r="N495" s="23">
        <v>0</v>
      </c>
      <c r="O495" s="23">
        <v>0</v>
      </c>
      <c r="P495" s="23">
        <v>0</v>
      </c>
      <c r="Q495" s="23">
        <v>0</v>
      </c>
      <c r="R495" s="23">
        <v>0</v>
      </c>
      <c r="S495" s="23">
        <v>0</v>
      </c>
      <c r="T495" s="23">
        <v>0</v>
      </c>
      <c r="U495" s="23">
        <v>0</v>
      </c>
      <c r="V495" s="23">
        <v>0</v>
      </c>
    </row>
    <row r="496" spans="1:22" x14ac:dyDescent="0.3">
      <c r="A496" s="19" t="s">
        <v>1368</v>
      </c>
      <c r="B496" s="19" t="str">
        <f>IFERROR(VLOOKUP(A496,'[1]Raw Data'!$B:$E,4,0),"")</f>
        <v>04-0355</v>
      </c>
      <c r="C496" s="20">
        <v>38140</v>
      </c>
      <c r="D496" s="21"/>
      <c r="E496" s="22" t="s">
        <v>685</v>
      </c>
      <c r="F496" s="22" t="s">
        <v>1369</v>
      </c>
      <c r="G496" s="21">
        <v>38238</v>
      </c>
      <c r="H496" s="23">
        <v>0</v>
      </c>
      <c r="I496" s="23">
        <v>0</v>
      </c>
      <c r="J496" s="23">
        <v>0</v>
      </c>
      <c r="K496" s="23">
        <v>0</v>
      </c>
      <c r="L496" s="23">
        <v>0</v>
      </c>
      <c r="M496" s="23">
        <v>0</v>
      </c>
      <c r="N496" s="23">
        <v>0</v>
      </c>
      <c r="O496" s="23">
        <v>0</v>
      </c>
      <c r="P496" s="23">
        <v>0</v>
      </c>
      <c r="Q496" s="23">
        <v>0</v>
      </c>
      <c r="R496" s="23">
        <v>0</v>
      </c>
      <c r="S496" s="23">
        <v>0</v>
      </c>
      <c r="T496" s="23">
        <v>0</v>
      </c>
      <c r="U496" s="23">
        <v>0</v>
      </c>
      <c r="V496" s="23">
        <v>0</v>
      </c>
    </row>
    <row r="497" spans="1:22" x14ac:dyDescent="0.3">
      <c r="A497" s="19" t="s">
        <v>1370</v>
      </c>
      <c r="B497" s="19" t="str">
        <f>IFERROR(VLOOKUP(A497,'[1]Raw Data'!$B:$E,4,0),"")</f>
        <v>04E0716</v>
      </c>
      <c r="C497" s="20">
        <v>38139</v>
      </c>
      <c r="D497" s="21"/>
      <c r="E497" s="22" t="s">
        <v>1371</v>
      </c>
      <c r="F497" s="22" t="s">
        <v>1372</v>
      </c>
      <c r="G497" s="21">
        <v>38223</v>
      </c>
      <c r="H497" s="23">
        <v>0</v>
      </c>
      <c r="I497" s="23">
        <v>0</v>
      </c>
      <c r="J497" s="23">
        <v>0</v>
      </c>
      <c r="K497" s="23">
        <v>0</v>
      </c>
      <c r="L497" s="23">
        <v>0</v>
      </c>
      <c r="M497" s="23">
        <v>0</v>
      </c>
      <c r="N497" s="23">
        <v>0</v>
      </c>
      <c r="O497" s="23">
        <v>0</v>
      </c>
      <c r="P497" s="23">
        <v>0</v>
      </c>
      <c r="Q497" s="23">
        <v>0</v>
      </c>
      <c r="R497" s="23">
        <v>0</v>
      </c>
      <c r="S497" s="23">
        <v>0</v>
      </c>
      <c r="T497" s="23">
        <v>0</v>
      </c>
      <c r="U497" s="23">
        <v>0</v>
      </c>
      <c r="V497" s="23">
        <v>0</v>
      </c>
    </row>
    <row r="498" spans="1:22" x14ac:dyDescent="0.3">
      <c r="A498" s="19" t="s">
        <v>1373</v>
      </c>
      <c r="B498" s="19" t="str">
        <f>IFERROR(VLOOKUP(A498,'[1]Raw Data'!$B:$E,4,0),"")</f>
        <v>04E0724</v>
      </c>
      <c r="C498" s="20">
        <v>38155</v>
      </c>
      <c r="D498" s="21"/>
      <c r="E498" s="22" t="s">
        <v>1374</v>
      </c>
      <c r="F498" s="22" t="s">
        <v>1375</v>
      </c>
      <c r="G498" s="21">
        <v>38198</v>
      </c>
      <c r="H498" s="23">
        <v>0</v>
      </c>
      <c r="I498" s="23">
        <v>0</v>
      </c>
      <c r="J498" s="23">
        <v>0</v>
      </c>
      <c r="K498" s="23">
        <v>0</v>
      </c>
      <c r="L498" s="23">
        <v>0</v>
      </c>
      <c r="M498" s="23">
        <v>0</v>
      </c>
      <c r="N498" s="23">
        <v>0</v>
      </c>
      <c r="O498" s="23">
        <v>0</v>
      </c>
      <c r="P498" s="23">
        <v>0</v>
      </c>
      <c r="Q498" s="23">
        <v>0</v>
      </c>
      <c r="R498" s="23">
        <v>0</v>
      </c>
      <c r="S498" s="23">
        <v>0</v>
      </c>
      <c r="T498" s="23">
        <v>0</v>
      </c>
      <c r="U498" s="23">
        <v>0</v>
      </c>
      <c r="V498" s="23">
        <v>0</v>
      </c>
    </row>
    <row r="499" spans="1:22" x14ac:dyDescent="0.3">
      <c r="A499" s="19" t="s">
        <v>1376</v>
      </c>
      <c r="B499" s="19" t="str">
        <f>IFERROR(VLOOKUP(A499,'[1]Raw Data'!$B:$E,4,0),"")</f>
        <v>04E0726</v>
      </c>
      <c r="C499" s="20">
        <v>38155</v>
      </c>
      <c r="D499" s="21">
        <v>38160</v>
      </c>
      <c r="E499" s="22" t="s">
        <v>1377</v>
      </c>
      <c r="F499" s="22" t="s">
        <v>1378</v>
      </c>
      <c r="G499" s="21">
        <v>38567</v>
      </c>
      <c r="H499" s="23">
        <v>0</v>
      </c>
      <c r="I499" s="23">
        <v>0</v>
      </c>
      <c r="J499" s="23">
        <v>0</v>
      </c>
      <c r="K499" s="23">
        <v>0</v>
      </c>
      <c r="L499" s="23">
        <v>0</v>
      </c>
      <c r="M499" s="23">
        <v>0</v>
      </c>
      <c r="N499" s="23">
        <v>0</v>
      </c>
      <c r="O499" s="23">
        <v>0</v>
      </c>
      <c r="P499" s="23">
        <v>0</v>
      </c>
      <c r="Q499" s="23">
        <v>0</v>
      </c>
      <c r="R499" s="23">
        <v>0</v>
      </c>
      <c r="S499" s="23">
        <v>0</v>
      </c>
      <c r="T499" s="23">
        <v>0</v>
      </c>
      <c r="U499" s="23">
        <v>0</v>
      </c>
      <c r="V499" s="23">
        <v>0</v>
      </c>
    </row>
    <row r="500" spans="1:22" x14ac:dyDescent="0.3">
      <c r="A500" s="19" t="s">
        <v>1379</v>
      </c>
      <c r="B500" s="19" t="str">
        <f>IFERROR(VLOOKUP(A500,'[1]Raw Data'!$B:$E,4,0),"")</f>
        <v>LBQ</v>
      </c>
      <c r="C500" s="20">
        <v>38153</v>
      </c>
      <c r="D500" s="21"/>
      <c r="E500" s="22" t="s">
        <v>1380</v>
      </c>
      <c r="F500" s="22" t="s">
        <v>1381</v>
      </c>
      <c r="G500" s="21">
        <v>38168</v>
      </c>
      <c r="H500" s="23">
        <v>0</v>
      </c>
      <c r="I500" s="23">
        <v>0</v>
      </c>
      <c r="J500" s="23">
        <v>0</v>
      </c>
      <c r="K500" s="23">
        <v>0</v>
      </c>
      <c r="L500" s="23">
        <v>0</v>
      </c>
      <c r="M500" s="23">
        <v>0</v>
      </c>
      <c r="N500" s="23">
        <v>0</v>
      </c>
      <c r="O500" s="23">
        <v>0</v>
      </c>
      <c r="P500" s="23">
        <v>0</v>
      </c>
      <c r="Q500" s="23">
        <v>0</v>
      </c>
      <c r="R500" s="23">
        <v>0</v>
      </c>
      <c r="S500" s="23">
        <v>0</v>
      </c>
      <c r="T500" s="23">
        <v>0</v>
      </c>
      <c r="U500" s="23">
        <v>0</v>
      </c>
      <c r="V500" s="23">
        <v>0</v>
      </c>
    </row>
    <row r="501" spans="1:22" x14ac:dyDescent="0.3">
      <c r="A501" s="19" t="s">
        <v>1382</v>
      </c>
      <c r="B501" s="19" t="str">
        <f>IFERROR(VLOOKUP(A501,'[1]Raw Data'!$B:$E,4,0),"")</f>
        <v>LBQ</v>
      </c>
      <c r="C501" s="20">
        <v>38139</v>
      </c>
      <c r="D501" s="21"/>
      <c r="E501" s="22" t="s">
        <v>1383</v>
      </c>
      <c r="F501" s="22" t="s">
        <v>1384</v>
      </c>
      <c r="G501" s="21">
        <v>38168</v>
      </c>
      <c r="H501" s="23">
        <v>0</v>
      </c>
      <c r="I501" s="23">
        <v>0</v>
      </c>
      <c r="J501" s="23">
        <v>0</v>
      </c>
      <c r="K501" s="23">
        <v>0</v>
      </c>
      <c r="L501" s="23">
        <v>0</v>
      </c>
      <c r="M501" s="23">
        <v>0</v>
      </c>
      <c r="N501" s="23">
        <v>0</v>
      </c>
      <c r="O501" s="23">
        <v>0</v>
      </c>
      <c r="P501" s="23">
        <v>0</v>
      </c>
      <c r="Q501" s="23">
        <v>0</v>
      </c>
      <c r="R501" s="23">
        <v>0</v>
      </c>
      <c r="S501" s="23">
        <v>0</v>
      </c>
      <c r="T501" s="23">
        <v>0</v>
      </c>
      <c r="U501" s="23">
        <v>0</v>
      </c>
      <c r="V501" s="23">
        <v>0</v>
      </c>
    </row>
    <row r="502" spans="1:22" x14ac:dyDescent="0.3">
      <c r="A502" s="19" t="s">
        <v>1385</v>
      </c>
      <c r="B502" s="19" t="str">
        <f>IFERROR(VLOOKUP(A502,'[1]Raw Data'!$B:$E,4,0),"")</f>
        <v>LBQ</v>
      </c>
      <c r="C502" s="20">
        <v>38159</v>
      </c>
      <c r="D502" s="21"/>
      <c r="E502" s="22" t="s">
        <v>1386</v>
      </c>
      <c r="F502" s="22" t="s">
        <v>1387</v>
      </c>
      <c r="G502" s="21">
        <v>38560</v>
      </c>
      <c r="H502" s="23">
        <v>0</v>
      </c>
      <c r="I502" s="23">
        <v>0</v>
      </c>
      <c r="J502" s="23">
        <v>0</v>
      </c>
      <c r="K502" s="23">
        <v>0</v>
      </c>
      <c r="L502" s="23">
        <v>0</v>
      </c>
      <c r="M502" s="23">
        <v>0</v>
      </c>
      <c r="N502" s="23">
        <v>0</v>
      </c>
      <c r="O502" s="23">
        <v>0</v>
      </c>
      <c r="P502" s="23">
        <v>0</v>
      </c>
      <c r="Q502" s="23">
        <v>0</v>
      </c>
      <c r="R502" s="23">
        <v>0</v>
      </c>
      <c r="S502" s="23">
        <v>0</v>
      </c>
      <c r="T502" s="23">
        <v>0</v>
      </c>
      <c r="U502" s="23">
        <v>0</v>
      </c>
      <c r="V502" s="23">
        <v>0</v>
      </c>
    </row>
    <row r="503" spans="1:22" x14ac:dyDescent="0.3">
      <c r="A503" s="19" t="s">
        <v>1388</v>
      </c>
      <c r="B503" s="19" t="str">
        <f>IFERROR(VLOOKUP(A503,'[1]Raw Data'!$B:$E,4,0),"")</f>
        <v>04E0743</v>
      </c>
      <c r="C503" s="20">
        <v>38159</v>
      </c>
      <c r="D503" s="21">
        <v>37297</v>
      </c>
      <c r="E503" s="22" t="s">
        <v>1389</v>
      </c>
      <c r="F503" s="22" t="s">
        <v>1390</v>
      </c>
      <c r="G503" s="21">
        <v>41182</v>
      </c>
      <c r="H503" s="23">
        <v>800000</v>
      </c>
      <c r="I503" s="23">
        <v>0</v>
      </c>
      <c r="J503" s="23">
        <v>200000</v>
      </c>
      <c r="K503" s="23">
        <v>0</v>
      </c>
      <c r="L503" s="23">
        <v>0</v>
      </c>
      <c r="M503" s="23">
        <v>1000000</v>
      </c>
      <c r="N503" s="23">
        <v>2100000</v>
      </c>
      <c r="O503" s="23">
        <v>203079.98</v>
      </c>
      <c r="P503" s="23">
        <v>0</v>
      </c>
      <c r="Q503" s="23">
        <v>873177.46</v>
      </c>
      <c r="R503" s="23">
        <v>0</v>
      </c>
      <c r="S503" s="23">
        <v>0</v>
      </c>
      <c r="T503" s="23">
        <v>0</v>
      </c>
      <c r="U503" s="23">
        <v>0</v>
      </c>
      <c r="V503" s="23">
        <v>1429902.52</v>
      </c>
    </row>
    <row r="504" spans="1:22" x14ac:dyDescent="0.3">
      <c r="A504" s="19" t="s">
        <v>1391</v>
      </c>
      <c r="B504" s="19" t="str">
        <f>IFERROR(VLOOKUP(A504,'[1]Raw Data'!$B:$E,4,0),"")</f>
        <v>04E0769</v>
      </c>
      <c r="C504" s="20">
        <v>38166</v>
      </c>
      <c r="D504" s="21">
        <v>37165</v>
      </c>
      <c r="E504" s="22" t="s">
        <v>1392</v>
      </c>
      <c r="F504" s="22" t="s">
        <v>1393</v>
      </c>
      <c r="G504" s="21">
        <v>38168</v>
      </c>
      <c r="H504" s="23">
        <v>0</v>
      </c>
      <c r="I504" s="23">
        <v>0</v>
      </c>
      <c r="J504" s="23">
        <v>0</v>
      </c>
      <c r="K504" s="23">
        <v>0</v>
      </c>
      <c r="L504" s="23">
        <v>0</v>
      </c>
      <c r="M504" s="23">
        <v>0</v>
      </c>
      <c r="N504" s="23">
        <v>0</v>
      </c>
      <c r="O504" s="23">
        <v>0</v>
      </c>
      <c r="P504" s="23">
        <v>0</v>
      </c>
      <c r="Q504" s="23">
        <v>0</v>
      </c>
      <c r="R504" s="23">
        <v>0</v>
      </c>
      <c r="S504" s="23">
        <v>0</v>
      </c>
      <c r="T504" s="23">
        <v>0</v>
      </c>
      <c r="U504" s="23">
        <v>0</v>
      </c>
      <c r="V504" s="23">
        <v>0</v>
      </c>
    </row>
    <row r="505" spans="1:22" x14ac:dyDescent="0.3">
      <c r="A505" s="19" t="s">
        <v>1394</v>
      </c>
      <c r="B505" s="19" t="str">
        <f>IFERROR(VLOOKUP(A505,'[1]Raw Data'!$B:$E,4,0),"")</f>
        <v>04E0779</v>
      </c>
      <c r="C505" s="20">
        <v>38167</v>
      </c>
      <c r="D505" s="21"/>
      <c r="E505" s="22" t="s">
        <v>1395</v>
      </c>
      <c r="F505" s="22" t="s">
        <v>1396</v>
      </c>
      <c r="G505" s="21">
        <v>38352</v>
      </c>
      <c r="H505" s="23">
        <v>0</v>
      </c>
      <c r="I505" s="23">
        <v>0</v>
      </c>
      <c r="J505" s="23">
        <v>0</v>
      </c>
      <c r="K505" s="23">
        <v>0</v>
      </c>
      <c r="L505" s="23">
        <v>0</v>
      </c>
      <c r="M505" s="23">
        <v>0</v>
      </c>
      <c r="N505" s="23">
        <v>0</v>
      </c>
      <c r="O505" s="23">
        <v>0</v>
      </c>
      <c r="P505" s="23">
        <v>0</v>
      </c>
      <c r="Q505" s="23">
        <v>0</v>
      </c>
      <c r="R505" s="23">
        <v>0</v>
      </c>
      <c r="S505" s="23">
        <v>0</v>
      </c>
      <c r="T505" s="23">
        <v>0</v>
      </c>
      <c r="U505" s="23">
        <v>0</v>
      </c>
      <c r="V505" s="23">
        <v>0</v>
      </c>
    </row>
    <row r="506" spans="1:22" x14ac:dyDescent="0.3">
      <c r="A506" s="19" t="s">
        <v>1397</v>
      </c>
      <c r="B506" s="19" t="str">
        <f>IFERROR(VLOOKUP(A506,'[1]Raw Data'!$B:$E,4,0),"")</f>
        <v>04E0780</v>
      </c>
      <c r="C506" s="20">
        <v>38163</v>
      </c>
      <c r="D506" s="21"/>
      <c r="E506" s="22" t="s">
        <v>1398</v>
      </c>
      <c r="F506" s="22" t="s">
        <v>1399</v>
      </c>
      <c r="G506" s="21">
        <v>38664</v>
      </c>
      <c r="H506" s="23">
        <v>0</v>
      </c>
      <c r="I506" s="23">
        <v>0</v>
      </c>
      <c r="J506" s="23">
        <v>0</v>
      </c>
      <c r="K506" s="23">
        <v>0</v>
      </c>
      <c r="L506" s="23">
        <v>0</v>
      </c>
      <c r="M506" s="23">
        <v>0</v>
      </c>
      <c r="N506" s="23">
        <v>0</v>
      </c>
      <c r="O506" s="23">
        <v>0</v>
      </c>
      <c r="P506" s="23">
        <v>0</v>
      </c>
      <c r="Q506" s="23">
        <v>0</v>
      </c>
      <c r="R506" s="23">
        <v>0</v>
      </c>
      <c r="S506" s="23">
        <v>0</v>
      </c>
      <c r="T506" s="23">
        <v>0</v>
      </c>
      <c r="U506" s="23">
        <v>0</v>
      </c>
      <c r="V506" s="23">
        <v>0</v>
      </c>
    </row>
    <row r="507" spans="1:22" x14ac:dyDescent="0.3">
      <c r="A507" s="19" t="s">
        <v>1400</v>
      </c>
      <c r="B507" s="19" t="str">
        <f>IFERROR(VLOOKUP(A507,'[1]Raw Data'!$B:$E,4,0),"")</f>
        <v>04E0807</v>
      </c>
      <c r="C507" s="20">
        <v>38168</v>
      </c>
      <c r="D507" s="21"/>
      <c r="E507" s="22" t="s">
        <v>1401</v>
      </c>
      <c r="F507" s="22" t="s">
        <v>1402</v>
      </c>
      <c r="G507" s="21">
        <v>38376</v>
      </c>
      <c r="H507" s="23">
        <v>0</v>
      </c>
      <c r="I507" s="23">
        <v>0</v>
      </c>
      <c r="J507" s="23">
        <v>1317</v>
      </c>
      <c r="K507" s="23">
        <v>0</v>
      </c>
      <c r="L507" s="23">
        <v>0</v>
      </c>
      <c r="M507" s="23">
        <v>1317</v>
      </c>
      <c r="N507" s="23">
        <v>0</v>
      </c>
      <c r="O507" s="23">
        <v>0</v>
      </c>
      <c r="P507" s="23">
        <v>0</v>
      </c>
      <c r="Q507" s="23">
        <v>0</v>
      </c>
      <c r="R507" s="23">
        <v>0</v>
      </c>
      <c r="S507" s="23">
        <v>0</v>
      </c>
      <c r="T507" s="23">
        <v>0</v>
      </c>
      <c r="U507" s="23">
        <v>0</v>
      </c>
      <c r="V507" s="23">
        <v>0</v>
      </c>
    </row>
    <row r="508" spans="1:22" ht="28.8" x14ac:dyDescent="0.3">
      <c r="A508" s="19" t="s">
        <v>1403</v>
      </c>
      <c r="B508" s="19" t="str">
        <f>IFERROR(VLOOKUP(A508,'[1]Raw Data'!$B:$E,4,0),"")</f>
        <v>04E0800</v>
      </c>
      <c r="C508" s="20">
        <v>38168</v>
      </c>
      <c r="D508" s="21">
        <v>37977</v>
      </c>
      <c r="E508" s="22" t="s">
        <v>1404</v>
      </c>
      <c r="F508" s="22" t="s">
        <v>1405</v>
      </c>
      <c r="G508" s="21">
        <v>38352</v>
      </c>
      <c r="H508" s="23">
        <v>0</v>
      </c>
      <c r="I508" s="23">
        <v>0</v>
      </c>
      <c r="J508" s="23">
        <v>0</v>
      </c>
      <c r="K508" s="23">
        <v>0</v>
      </c>
      <c r="L508" s="23">
        <v>0</v>
      </c>
      <c r="M508" s="23">
        <v>0</v>
      </c>
      <c r="N508" s="23">
        <v>0</v>
      </c>
      <c r="O508" s="23">
        <v>0</v>
      </c>
      <c r="P508" s="23">
        <v>0</v>
      </c>
      <c r="Q508" s="23">
        <v>0</v>
      </c>
      <c r="R508" s="23">
        <v>0</v>
      </c>
      <c r="S508" s="23">
        <v>0</v>
      </c>
      <c r="T508" s="23">
        <v>0</v>
      </c>
      <c r="U508" s="23">
        <v>0</v>
      </c>
      <c r="V508" s="23">
        <v>0</v>
      </c>
    </row>
    <row r="509" spans="1:22" x14ac:dyDescent="0.3">
      <c r="A509" s="19" t="s">
        <v>1406</v>
      </c>
      <c r="B509" s="19" t="str">
        <f>IFERROR(VLOOKUP(A509,'[1]Raw Data'!$B:$E,4,0),"")</f>
        <v>No CST</v>
      </c>
      <c r="C509" s="20">
        <v>38168</v>
      </c>
      <c r="D509" s="21">
        <v>34320</v>
      </c>
      <c r="E509" s="22" t="s">
        <v>372</v>
      </c>
      <c r="F509" s="22" t="s">
        <v>1407</v>
      </c>
      <c r="G509" s="21">
        <v>40353</v>
      </c>
      <c r="H509" s="23">
        <v>0</v>
      </c>
      <c r="I509" s="23">
        <v>0</v>
      </c>
      <c r="J509" s="23">
        <v>32342</v>
      </c>
      <c r="K509" s="23">
        <v>0</v>
      </c>
      <c r="L509" s="23">
        <v>0</v>
      </c>
      <c r="M509" s="23">
        <v>32342</v>
      </c>
      <c r="N509" s="23">
        <v>0</v>
      </c>
      <c r="O509" s="23">
        <v>0</v>
      </c>
      <c r="P509" s="23">
        <v>0</v>
      </c>
      <c r="Q509" s="23">
        <v>0</v>
      </c>
      <c r="R509" s="23">
        <v>0</v>
      </c>
      <c r="S509" s="23">
        <v>0</v>
      </c>
      <c r="T509" s="23">
        <v>0</v>
      </c>
      <c r="U509" s="23">
        <v>0</v>
      </c>
      <c r="V509" s="23">
        <v>0</v>
      </c>
    </row>
    <row r="510" spans="1:22" x14ac:dyDescent="0.3">
      <c r="A510" s="19" t="s">
        <v>1408</v>
      </c>
      <c r="B510" s="19" t="str">
        <f>IFERROR(VLOOKUP(A510,'[1]Raw Data'!$B:$E,4,0),"")</f>
        <v>04E0799</v>
      </c>
      <c r="C510" s="20">
        <v>38168</v>
      </c>
      <c r="D510" s="21"/>
      <c r="E510" s="22" t="s">
        <v>1409</v>
      </c>
      <c r="F510" s="22" t="s">
        <v>1410</v>
      </c>
      <c r="G510" s="21">
        <v>38404</v>
      </c>
      <c r="H510" s="23">
        <v>0</v>
      </c>
      <c r="I510" s="23">
        <v>0</v>
      </c>
      <c r="J510" s="23">
        <v>0</v>
      </c>
      <c r="K510" s="23">
        <v>0</v>
      </c>
      <c r="L510" s="23">
        <v>0</v>
      </c>
      <c r="M510" s="23">
        <v>0</v>
      </c>
      <c r="N510" s="23">
        <v>0</v>
      </c>
      <c r="O510" s="23">
        <v>0</v>
      </c>
      <c r="P510" s="23">
        <v>0</v>
      </c>
      <c r="Q510" s="23">
        <v>0</v>
      </c>
      <c r="R510" s="23">
        <v>0</v>
      </c>
      <c r="S510" s="23">
        <v>0</v>
      </c>
      <c r="T510" s="23">
        <v>0</v>
      </c>
      <c r="U510" s="23">
        <v>0</v>
      </c>
      <c r="V510" s="23">
        <v>0</v>
      </c>
    </row>
    <row r="511" spans="1:22" x14ac:dyDescent="0.3">
      <c r="A511" s="19" t="s">
        <v>1411</v>
      </c>
      <c r="B511" s="19" t="str">
        <f>IFERROR(VLOOKUP(A511,'[1]Raw Data'!$B:$E,4,0),"")</f>
        <v>04-0443</v>
      </c>
      <c r="C511" s="20">
        <v>38168</v>
      </c>
      <c r="D511" s="21"/>
      <c r="E511" s="22" t="s">
        <v>1412</v>
      </c>
      <c r="F511" s="22" t="s">
        <v>1410</v>
      </c>
      <c r="G511" s="21">
        <v>39113</v>
      </c>
      <c r="H511" s="23">
        <v>0</v>
      </c>
      <c r="I511" s="23">
        <v>0</v>
      </c>
      <c r="J511" s="23">
        <v>0</v>
      </c>
      <c r="K511" s="23">
        <v>0</v>
      </c>
      <c r="L511" s="23">
        <v>0</v>
      </c>
      <c r="M511" s="23">
        <v>0</v>
      </c>
      <c r="N511" s="23">
        <v>0</v>
      </c>
      <c r="O511" s="23">
        <v>0</v>
      </c>
      <c r="P511" s="23">
        <v>0</v>
      </c>
      <c r="Q511" s="23">
        <v>0</v>
      </c>
      <c r="R511" s="23">
        <v>0</v>
      </c>
      <c r="S511" s="23">
        <v>0</v>
      </c>
      <c r="T511" s="23">
        <v>0</v>
      </c>
      <c r="U511" s="23">
        <v>0</v>
      </c>
      <c r="V511" s="23">
        <v>0</v>
      </c>
    </row>
    <row r="512" spans="1:22" x14ac:dyDescent="0.3">
      <c r="A512" s="19" t="s">
        <v>1413</v>
      </c>
      <c r="B512" s="19" t="str">
        <f>IFERROR(VLOOKUP(A512,'[1]Raw Data'!$B:$E,4,0),"")</f>
        <v>04-0326</v>
      </c>
      <c r="C512" s="20">
        <v>38135</v>
      </c>
      <c r="D512" s="21"/>
      <c r="E512" s="22" t="s">
        <v>1414</v>
      </c>
      <c r="F512" s="22" t="s">
        <v>1415</v>
      </c>
      <c r="G512" s="21">
        <v>38198</v>
      </c>
      <c r="H512" s="23">
        <v>2163</v>
      </c>
      <c r="I512" s="23">
        <v>0</v>
      </c>
      <c r="J512" s="23">
        <v>0</v>
      </c>
      <c r="K512" s="23">
        <v>0</v>
      </c>
      <c r="L512" s="23">
        <v>0</v>
      </c>
      <c r="M512" s="23">
        <v>2163</v>
      </c>
      <c r="N512" s="23">
        <v>0</v>
      </c>
      <c r="O512" s="23">
        <v>0</v>
      </c>
      <c r="P512" s="23">
        <v>0</v>
      </c>
      <c r="Q512" s="23">
        <v>0</v>
      </c>
      <c r="R512" s="23">
        <v>0</v>
      </c>
      <c r="S512" s="23">
        <v>0</v>
      </c>
      <c r="T512" s="23">
        <v>0</v>
      </c>
      <c r="U512" s="23">
        <v>0</v>
      </c>
      <c r="V512" s="23">
        <v>0</v>
      </c>
    </row>
    <row r="513" spans="1:22" x14ac:dyDescent="0.3">
      <c r="A513" s="19" t="s">
        <v>1416</v>
      </c>
      <c r="B513" s="19" t="str">
        <f>IFERROR(VLOOKUP(A513,'[1]Raw Data'!$B:$E,4,0),"")</f>
        <v>03E1726</v>
      </c>
      <c r="C513" s="20">
        <v>37978</v>
      </c>
      <c r="D513" s="21"/>
      <c r="E513" s="22" t="s">
        <v>1417</v>
      </c>
      <c r="F513" s="22" t="s">
        <v>1418</v>
      </c>
      <c r="G513" s="21">
        <v>38923</v>
      </c>
      <c r="H513" s="23">
        <v>0</v>
      </c>
      <c r="I513" s="23">
        <v>0</v>
      </c>
      <c r="J513" s="23">
        <v>0</v>
      </c>
      <c r="K513" s="23">
        <v>0</v>
      </c>
      <c r="L513" s="23">
        <v>0</v>
      </c>
      <c r="M513" s="23">
        <v>0</v>
      </c>
      <c r="N513" s="23">
        <v>0</v>
      </c>
      <c r="O513" s="23">
        <v>0</v>
      </c>
      <c r="P513" s="23">
        <v>0</v>
      </c>
      <c r="Q513" s="23">
        <v>0</v>
      </c>
      <c r="R513" s="23">
        <v>0</v>
      </c>
      <c r="S513" s="23">
        <v>0</v>
      </c>
      <c r="T513" s="23">
        <v>0</v>
      </c>
      <c r="U513" s="23">
        <v>0</v>
      </c>
      <c r="V513" s="23">
        <v>0</v>
      </c>
    </row>
    <row r="514" spans="1:22" x14ac:dyDescent="0.3">
      <c r="A514" s="19" t="s">
        <v>1419</v>
      </c>
      <c r="B514" s="19" t="str">
        <f>IFERROR(VLOOKUP(A514,'[1]Raw Data'!$B:$E,4,0),"")</f>
        <v>04-0777</v>
      </c>
      <c r="C514" s="20">
        <v>38166</v>
      </c>
      <c r="D514" s="21"/>
      <c r="E514" s="22" t="s">
        <v>1420</v>
      </c>
      <c r="F514" s="22" t="s">
        <v>1421</v>
      </c>
      <c r="G514" s="21">
        <v>38455</v>
      </c>
      <c r="H514" s="23">
        <v>0</v>
      </c>
      <c r="I514" s="23">
        <v>0</v>
      </c>
      <c r="J514" s="23">
        <v>478</v>
      </c>
      <c r="K514" s="23">
        <v>0</v>
      </c>
      <c r="L514" s="23">
        <v>0</v>
      </c>
      <c r="M514" s="23">
        <v>478</v>
      </c>
      <c r="N514" s="23">
        <v>0</v>
      </c>
      <c r="O514" s="23">
        <v>0</v>
      </c>
      <c r="P514" s="23">
        <v>0</v>
      </c>
      <c r="Q514" s="23">
        <v>0</v>
      </c>
      <c r="R514" s="23">
        <v>0</v>
      </c>
      <c r="S514" s="23">
        <v>0</v>
      </c>
      <c r="T514" s="23">
        <v>0</v>
      </c>
      <c r="U514" s="23">
        <v>0</v>
      </c>
      <c r="V514" s="23">
        <v>0</v>
      </c>
    </row>
    <row r="515" spans="1:22" x14ac:dyDescent="0.3">
      <c r="A515" s="19" t="s">
        <v>1422</v>
      </c>
      <c r="B515" s="19" t="str">
        <f>IFERROR(VLOOKUP(A515,'[1]Raw Data'!$B:$E,4,0),"")</f>
        <v>04E0913</v>
      </c>
      <c r="C515" s="20">
        <v>38197</v>
      </c>
      <c r="D515" s="21">
        <v>38034</v>
      </c>
      <c r="E515" s="22" t="s">
        <v>1423</v>
      </c>
      <c r="F515" s="22" t="s">
        <v>1424</v>
      </c>
      <c r="G515" s="21">
        <v>38313</v>
      </c>
      <c r="H515" s="23">
        <v>0</v>
      </c>
      <c r="I515" s="23">
        <v>0</v>
      </c>
      <c r="J515" s="23">
        <v>0</v>
      </c>
      <c r="K515" s="23">
        <v>0</v>
      </c>
      <c r="L515" s="23">
        <v>0</v>
      </c>
      <c r="M515" s="23">
        <v>0</v>
      </c>
      <c r="N515" s="23">
        <v>0</v>
      </c>
      <c r="O515" s="23">
        <v>0</v>
      </c>
      <c r="P515" s="23">
        <v>0</v>
      </c>
      <c r="Q515" s="23">
        <v>0</v>
      </c>
      <c r="R515" s="23">
        <v>0</v>
      </c>
      <c r="S515" s="23">
        <v>0</v>
      </c>
      <c r="T515" s="23">
        <v>0</v>
      </c>
      <c r="U515" s="23">
        <v>0</v>
      </c>
      <c r="V515" s="23">
        <v>0</v>
      </c>
    </row>
    <row r="516" spans="1:22" x14ac:dyDescent="0.3">
      <c r="A516" s="19" t="s">
        <v>1425</v>
      </c>
      <c r="B516" s="19" t="str">
        <f>IFERROR(VLOOKUP(A516,'[1]Raw Data'!$B:$E,4,0),"")</f>
        <v>No CST</v>
      </c>
      <c r="C516" s="20">
        <v>38232</v>
      </c>
      <c r="D516" s="21">
        <v>37726</v>
      </c>
      <c r="E516" s="22" t="s">
        <v>1015</v>
      </c>
      <c r="F516" s="22" t="s">
        <v>1426</v>
      </c>
      <c r="G516" s="21">
        <v>39813</v>
      </c>
      <c r="H516" s="23">
        <v>0</v>
      </c>
      <c r="I516" s="23">
        <v>0</v>
      </c>
      <c r="J516" s="23">
        <v>0</v>
      </c>
      <c r="K516" s="23">
        <v>0</v>
      </c>
      <c r="L516" s="23">
        <v>0</v>
      </c>
      <c r="M516" s="23">
        <v>0</v>
      </c>
      <c r="N516" s="23">
        <v>0</v>
      </c>
      <c r="O516" s="23">
        <v>0</v>
      </c>
      <c r="P516" s="23">
        <v>0</v>
      </c>
      <c r="Q516" s="23">
        <v>0</v>
      </c>
      <c r="R516" s="23">
        <v>0</v>
      </c>
      <c r="S516" s="23">
        <v>0</v>
      </c>
      <c r="T516" s="23">
        <v>0</v>
      </c>
      <c r="U516" s="23">
        <v>0</v>
      </c>
      <c r="V516" s="23">
        <v>0</v>
      </c>
    </row>
    <row r="517" spans="1:22" x14ac:dyDescent="0.3">
      <c r="A517" s="19" t="s">
        <v>1427</v>
      </c>
      <c r="B517" s="19" t="str">
        <f>IFERROR(VLOOKUP(A517,'[1]Raw Data'!$B:$E,4,0),"")</f>
        <v>LBQ</v>
      </c>
      <c r="C517" s="20">
        <v>38251</v>
      </c>
      <c r="D517" s="21">
        <v>38111</v>
      </c>
      <c r="E517" s="22" t="s">
        <v>450</v>
      </c>
      <c r="F517" s="22" t="s">
        <v>1428</v>
      </c>
      <c r="G517" s="21">
        <v>38260</v>
      </c>
      <c r="H517" s="23">
        <v>0</v>
      </c>
      <c r="I517" s="23">
        <v>0</v>
      </c>
      <c r="J517" s="23">
        <v>0</v>
      </c>
      <c r="K517" s="23">
        <v>0</v>
      </c>
      <c r="L517" s="23">
        <v>0</v>
      </c>
      <c r="M517" s="23">
        <v>0</v>
      </c>
      <c r="N517" s="23">
        <v>0</v>
      </c>
      <c r="O517" s="23">
        <v>0</v>
      </c>
      <c r="P517" s="23">
        <v>0</v>
      </c>
      <c r="Q517" s="23">
        <v>0</v>
      </c>
      <c r="R517" s="23">
        <v>0</v>
      </c>
      <c r="S517" s="23">
        <v>0</v>
      </c>
      <c r="T517" s="23">
        <v>0</v>
      </c>
      <c r="U517" s="23">
        <v>0</v>
      </c>
      <c r="V517" s="23">
        <v>0</v>
      </c>
    </row>
    <row r="518" spans="1:22" x14ac:dyDescent="0.3">
      <c r="A518" s="19" t="s">
        <v>1429</v>
      </c>
      <c r="B518" s="19" t="str">
        <f>IFERROR(VLOOKUP(A518,'[1]Raw Data'!$B:$E,4,0),"")</f>
        <v>04-0568</v>
      </c>
      <c r="C518" s="20">
        <v>38229</v>
      </c>
      <c r="D518" s="21"/>
      <c r="E518" s="22" t="s">
        <v>629</v>
      </c>
      <c r="F518" s="22" t="s">
        <v>1430</v>
      </c>
      <c r="G518" s="21">
        <v>38411</v>
      </c>
      <c r="H518" s="23">
        <v>0</v>
      </c>
      <c r="I518" s="23">
        <v>0</v>
      </c>
      <c r="J518" s="23">
        <v>0</v>
      </c>
      <c r="K518" s="23">
        <v>0</v>
      </c>
      <c r="L518" s="23">
        <v>0</v>
      </c>
      <c r="M518" s="23">
        <v>0</v>
      </c>
      <c r="N518" s="23">
        <v>0</v>
      </c>
      <c r="O518" s="23">
        <v>0</v>
      </c>
      <c r="P518" s="23">
        <v>0</v>
      </c>
      <c r="Q518" s="23">
        <v>0</v>
      </c>
      <c r="R518" s="23">
        <v>0</v>
      </c>
      <c r="S518" s="23">
        <v>0</v>
      </c>
      <c r="T518" s="23">
        <v>0</v>
      </c>
      <c r="U518" s="23">
        <v>0</v>
      </c>
      <c r="V518" s="23">
        <v>0</v>
      </c>
    </row>
    <row r="519" spans="1:22" x14ac:dyDescent="0.3">
      <c r="A519" s="19" t="s">
        <v>1431</v>
      </c>
      <c r="B519" s="19" t="str">
        <f>IFERROR(VLOOKUP(A519,'[1]Raw Data'!$B:$E,4,0),"")</f>
        <v>04E1163</v>
      </c>
      <c r="C519" s="20">
        <v>38259</v>
      </c>
      <c r="D519" s="21">
        <v>37553</v>
      </c>
      <c r="E519" s="22" t="s">
        <v>1432</v>
      </c>
      <c r="F519" s="22" t="s">
        <v>1433</v>
      </c>
      <c r="G519" s="21">
        <v>38649</v>
      </c>
      <c r="H519" s="23">
        <v>0</v>
      </c>
      <c r="I519" s="23">
        <v>0</v>
      </c>
      <c r="J519" s="23">
        <v>0</v>
      </c>
      <c r="K519" s="23">
        <v>0</v>
      </c>
      <c r="L519" s="23">
        <v>0</v>
      </c>
      <c r="M519" s="23">
        <v>0</v>
      </c>
      <c r="N519" s="23">
        <v>0</v>
      </c>
      <c r="O519" s="23">
        <v>0</v>
      </c>
      <c r="P519" s="23">
        <v>0</v>
      </c>
      <c r="Q519" s="23">
        <v>0</v>
      </c>
      <c r="R519" s="23">
        <v>0</v>
      </c>
      <c r="S519" s="23">
        <v>0</v>
      </c>
      <c r="T519" s="23">
        <v>0</v>
      </c>
      <c r="U519" s="23">
        <v>0</v>
      </c>
      <c r="V519" s="23">
        <v>0</v>
      </c>
    </row>
    <row r="520" spans="1:22" x14ac:dyDescent="0.3">
      <c r="A520" s="19" t="s">
        <v>1434</v>
      </c>
      <c r="B520" s="19" t="str">
        <f>IFERROR(VLOOKUP(A520,'[1]Raw Data'!$B:$E,4,0),"")</f>
        <v>040560-4</v>
      </c>
      <c r="C520" s="20">
        <v>38260</v>
      </c>
      <c r="D520" s="21"/>
      <c r="E520" s="22" t="s">
        <v>1435</v>
      </c>
      <c r="F520" s="22" t="s">
        <v>1436</v>
      </c>
      <c r="G520" s="21">
        <v>38505</v>
      </c>
      <c r="H520" s="23">
        <v>0</v>
      </c>
      <c r="I520" s="23">
        <v>0</v>
      </c>
      <c r="J520" s="23">
        <v>0</v>
      </c>
      <c r="K520" s="23">
        <v>0</v>
      </c>
      <c r="L520" s="23">
        <v>0</v>
      </c>
      <c r="M520" s="23">
        <v>0</v>
      </c>
      <c r="N520" s="23">
        <v>0</v>
      </c>
      <c r="O520" s="23">
        <v>0</v>
      </c>
      <c r="P520" s="23">
        <v>0</v>
      </c>
      <c r="Q520" s="23">
        <v>0</v>
      </c>
      <c r="R520" s="23">
        <v>0</v>
      </c>
      <c r="S520" s="23">
        <v>0</v>
      </c>
      <c r="T520" s="23">
        <v>0</v>
      </c>
      <c r="U520" s="23">
        <v>0</v>
      </c>
      <c r="V520" s="23">
        <v>0</v>
      </c>
    </row>
    <row r="521" spans="1:22" x14ac:dyDescent="0.3">
      <c r="A521" s="19" t="s">
        <v>1437</v>
      </c>
      <c r="B521" s="19" t="str">
        <f>IFERROR(VLOOKUP(A521,'[1]Raw Data'!$B:$E,4,0),"")</f>
        <v>04-0512</v>
      </c>
      <c r="C521" s="20">
        <v>38205</v>
      </c>
      <c r="D521" s="21"/>
      <c r="E521" s="22" t="s">
        <v>1235</v>
      </c>
      <c r="F521" s="22" t="s">
        <v>1438</v>
      </c>
      <c r="G521" s="21">
        <v>38651</v>
      </c>
      <c r="H521" s="23">
        <v>0</v>
      </c>
      <c r="I521" s="23">
        <v>0</v>
      </c>
      <c r="J521" s="23">
        <v>0</v>
      </c>
      <c r="K521" s="23">
        <v>0</v>
      </c>
      <c r="L521" s="23">
        <v>0</v>
      </c>
      <c r="M521" s="23">
        <v>0</v>
      </c>
      <c r="N521" s="23">
        <v>0</v>
      </c>
      <c r="O521" s="23">
        <v>0</v>
      </c>
      <c r="P521" s="23">
        <v>0</v>
      </c>
      <c r="Q521" s="23">
        <v>0</v>
      </c>
      <c r="R521" s="23">
        <v>0</v>
      </c>
      <c r="S521" s="23">
        <v>0</v>
      </c>
      <c r="T521" s="23">
        <v>0</v>
      </c>
      <c r="U521" s="23">
        <v>0</v>
      </c>
      <c r="V521" s="23">
        <v>0</v>
      </c>
    </row>
    <row r="522" spans="1:22" x14ac:dyDescent="0.3">
      <c r="A522" s="19" t="s">
        <v>1439</v>
      </c>
      <c r="B522" s="19" t="str">
        <f>IFERROR(VLOOKUP(A522,'[1]Raw Data'!$B:$E,4,0),"")</f>
        <v>LBQ</v>
      </c>
      <c r="C522" s="20">
        <v>38272</v>
      </c>
      <c r="D522" s="21"/>
      <c r="E522" s="22" t="s">
        <v>1440</v>
      </c>
      <c r="F522" s="22" t="s">
        <v>1441</v>
      </c>
      <c r="G522" s="21">
        <v>38278</v>
      </c>
      <c r="H522" s="23">
        <v>0</v>
      </c>
      <c r="I522" s="23">
        <v>0</v>
      </c>
      <c r="J522" s="23">
        <v>0</v>
      </c>
      <c r="K522" s="23">
        <v>0</v>
      </c>
      <c r="L522" s="23">
        <v>0</v>
      </c>
      <c r="M522" s="23">
        <v>0</v>
      </c>
      <c r="N522" s="23">
        <v>0</v>
      </c>
      <c r="O522" s="23">
        <v>0</v>
      </c>
      <c r="P522" s="23">
        <v>0</v>
      </c>
      <c r="Q522" s="23">
        <v>0</v>
      </c>
      <c r="R522" s="23">
        <v>0</v>
      </c>
      <c r="S522" s="23">
        <v>0</v>
      </c>
      <c r="T522" s="23">
        <v>0</v>
      </c>
      <c r="U522" s="23">
        <v>0</v>
      </c>
      <c r="V522" s="23">
        <v>0</v>
      </c>
    </row>
    <row r="523" spans="1:22" x14ac:dyDescent="0.3">
      <c r="A523" s="19" t="s">
        <v>1442</v>
      </c>
      <c r="B523" s="19" t="str">
        <f>IFERROR(VLOOKUP(A523,'[1]Raw Data'!$B:$E,4,0),"")</f>
        <v>04E1363</v>
      </c>
      <c r="C523" s="20">
        <v>38296</v>
      </c>
      <c r="D523" s="21"/>
      <c r="E523" s="22" t="s">
        <v>1443</v>
      </c>
      <c r="F523" s="22" t="s">
        <v>1444</v>
      </c>
      <c r="G523" s="21">
        <v>38313</v>
      </c>
      <c r="H523" s="23">
        <v>0</v>
      </c>
      <c r="I523" s="23">
        <v>0</v>
      </c>
      <c r="J523" s="23">
        <v>0</v>
      </c>
      <c r="K523" s="23">
        <v>0</v>
      </c>
      <c r="L523" s="23">
        <v>0</v>
      </c>
      <c r="M523" s="23">
        <v>0</v>
      </c>
      <c r="N523" s="23">
        <v>0</v>
      </c>
      <c r="O523" s="23">
        <v>0</v>
      </c>
      <c r="P523" s="23">
        <v>0</v>
      </c>
      <c r="Q523" s="23">
        <v>0</v>
      </c>
      <c r="R523" s="23">
        <v>0</v>
      </c>
      <c r="S523" s="23">
        <v>0</v>
      </c>
      <c r="T523" s="23">
        <v>0</v>
      </c>
      <c r="U523" s="23">
        <v>0</v>
      </c>
      <c r="V523" s="23">
        <v>0</v>
      </c>
    </row>
    <row r="524" spans="1:22" x14ac:dyDescent="0.3">
      <c r="A524" s="19" t="s">
        <v>1445</v>
      </c>
      <c r="B524" s="19" t="str">
        <f>IFERROR(VLOOKUP(A524,'[1]Raw Data'!$B:$E,4,0),"")</f>
        <v>04E1577</v>
      </c>
      <c r="C524" s="20">
        <v>38337</v>
      </c>
      <c r="D524" s="21">
        <v>38020</v>
      </c>
      <c r="E524" s="22" t="s">
        <v>1446</v>
      </c>
      <c r="F524" s="22" t="s">
        <v>1447</v>
      </c>
      <c r="G524" s="21">
        <v>40148</v>
      </c>
      <c r="H524" s="23">
        <v>0</v>
      </c>
      <c r="I524" s="23">
        <v>0</v>
      </c>
      <c r="J524" s="23">
        <v>23621</v>
      </c>
      <c r="K524" s="23">
        <v>0</v>
      </c>
      <c r="L524" s="23">
        <v>0</v>
      </c>
      <c r="M524" s="23">
        <v>23621</v>
      </c>
      <c r="N524" s="23">
        <v>0</v>
      </c>
      <c r="O524" s="23">
        <v>0</v>
      </c>
      <c r="P524" s="23">
        <v>0</v>
      </c>
      <c r="Q524" s="23">
        <v>0</v>
      </c>
      <c r="R524" s="23">
        <v>0</v>
      </c>
      <c r="S524" s="23">
        <v>0</v>
      </c>
      <c r="T524" s="23">
        <v>0</v>
      </c>
      <c r="U524" s="23">
        <v>0</v>
      </c>
      <c r="V524" s="23">
        <v>0</v>
      </c>
    </row>
    <row r="525" spans="1:22" x14ac:dyDescent="0.3">
      <c r="A525" s="19" t="s">
        <v>1448</v>
      </c>
      <c r="B525" s="19" t="str">
        <f>IFERROR(VLOOKUP(A525,'[1]Raw Data'!$B:$E,4,0),"")</f>
        <v>04E1601</v>
      </c>
      <c r="C525" s="20">
        <v>38342</v>
      </c>
      <c r="D525" s="21"/>
      <c r="E525" s="22" t="s">
        <v>1449</v>
      </c>
      <c r="F525" s="22" t="s">
        <v>1450</v>
      </c>
      <c r="G525" s="21">
        <v>38441</v>
      </c>
      <c r="H525" s="23">
        <v>0</v>
      </c>
      <c r="I525" s="23">
        <v>0</v>
      </c>
      <c r="J525" s="23">
        <v>0</v>
      </c>
      <c r="K525" s="23">
        <v>0</v>
      </c>
      <c r="L525" s="23">
        <v>0</v>
      </c>
      <c r="M525" s="23">
        <v>0</v>
      </c>
      <c r="N525" s="23">
        <v>0</v>
      </c>
      <c r="O525" s="23">
        <v>0</v>
      </c>
      <c r="P525" s="23">
        <v>0</v>
      </c>
      <c r="Q525" s="23">
        <v>0</v>
      </c>
      <c r="R525" s="23">
        <v>0</v>
      </c>
      <c r="S525" s="23">
        <v>0</v>
      </c>
      <c r="T525" s="23">
        <v>0</v>
      </c>
      <c r="U525" s="23">
        <v>0</v>
      </c>
      <c r="V525" s="23">
        <v>0</v>
      </c>
    </row>
    <row r="526" spans="1:22" x14ac:dyDescent="0.3">
      <c r="A526" s="19" t="s">
        <v>1451</v>
      </c>
      <c r="B526" s="19" t="str">
        <f>IFERROR(VLOOKUP(A526,'[1]Raw Data'!$B:$E,4,0),"")</f>
        <v>04E1604</v>
      </c>
      <c r="C526" s="20">
        <v>38342</v>
      </c>
      <c r="D526" s="21"/>
      <c r="E526" s="22" t="s">
        <v>1452</v>
      </c>
      <c r="F526" s="22" t="s">
        <v>1453</v>
      </c>
      <c r="G526" s="21">
        <v>38520</v>
      </c>
      <c r="H526" s="23">
        <v>0</v>
      </c>
      <c r="I526" s="23">
        <v>0</v>
      </c>
      <c r="J526" s="23">
        <v>0</v>
      </c>
      <c r="K526" s="23">
        <v>0</v>
      </c>
      <c r="L526" s="23">
        <v>0</v>
      </c>
      <c r="M526" s="23">
        <v>0</v>
      </c>
      <c r="N526" s="23">
        <v>0</v>
      </c>
      <c r="O526" s="23">
        <v>0</v>
      </c>
      <c r="P526" s="23">
        <v>0</v>
      </c>
      <c r="Q526" s="23">
        <v>0</v>
      </c>
      <c r="R526" s="23">
        <v>0</v>
      </c>
      <c r="S526" s="23">
        <v>0</v>
      </c>
      <c r="T526" s="23">
        <v>0</v>
      </c>
      <c r="U526" s="23">
        <v>0</v>
      </c>
      <c r="V526" s="23">
        <v>0</v>
      </c>
    </row>
    <row r="527" spans="1:22" x14ac:dyDescent="0.3">
      <c r="A527" s="19" t="s">
        <v>1454</v>
      </c>
      <c r="B527" s="19" t="str">
        <f>IFERROR(VLOOKUP(A527,'[1]Raw Data'!$B:$E,4,0),"")</f>
        <v>04E1758</v>
      </c>
      <c r="C527" s="20">
        <v>38342</v>
      </c>
      <c r="D527" s="21"/>
      <c r="E527" s="22" t="s">
        <v>1455</v>
      </c>
      <c r="F527" s="22" t="s">
        <v>1456</v>
      </c>
      <c r="G527" s="21">
        <v>38432</v>
      </c>
      <c r="H527" s="23">
        <v>0</v>
      </c>
      <c r="I527" s="23">
        <v>0</v>
      </c>
      <c r="J527" s="23">
        <v>0</v>
      </c>
      <c r="K527" s="23">
        <v>0</v>
      </c>
      <c r="L527" s="23">
        <v>0</v>
      </c>
      <c r="M527" s="23">
        <v>0</v>
      </c>
      <c r="N527" s="23">
        <v>0</v>
      </c>
      <c r="O527" s="23">
        <v>0</v>
      </c>
      <c r="P527" s="23">
        <v>0</v>
      </c>
      <c r="Q527" s="23">
        <v>0</v>
      </c>
      <c r="R527" s="23">
        <v>0</v>
      </c>
      <c r="S527" s="23">
        <v>0</v>
      </c>
      <c r="T527" s="23">
        <v>0</v>
      </c>
      <c r="U527" s="23">
        <v>0</v>
      </c>
      <c r="V527" s="23">
        <v>0</v>
      </c>
    </row>
    <row r="528" spans="1:22" x14ac:dyDescent="0.3">
      <c r="A528" s="19" t="s">
        <v>1457</v>
      </c>
      <c r="B528" s="19" t="str">
        <f>IFERROR(VLOOKUP(A528,'[1]Raw Data'!$B:$E,4,0),"")</f>
        <v>P&amp;T</v>
      </c>
      <c r="C528" s="20">
        <v>38342</v>
      </c>
      <c r="D528" s="21"/>
      <c r="E528" s="22" t="s">
        <v>1458</v>
      </c>
      <c r="F528" s="22" t="s">
        <v>1459</v>
      </c>
      <c r="G528" s="21">
        <v>38681</v>
      </c>
      <c r="H528" s="23">
        <v>0</v>
      </c>
      <c r="I528" s="23">
        <v>0</v>
      </c>
      <c r="J528" s="23">
        <v>0</v>
      </c>
      <c r="K528" s="23">
        <v>0</v>
      </c>
      <c r="L528" s="23">
        <v>0</v>
      </c>
      <c r="M528" s="23">
        <v>0</v>
      </c>
      <c r="N528" s="23">
        <v>0</v>
      </c>
      <c r="O528" s="23">
        <v>0</v>
      </c>
      <c r="P528" s="23">
        <v>0</v>
      </c>
      <c r="Q528" s="23">
        <v>0</v>
      </c>
      <c r="R528" s="23">
        <v>0</v>
      </c>
      <c r="S528" s="23">
        <v>0</v>
      </c>
      <c r="T528" s="23">
        <v>0</v>
      </c>
      <c r="U528" s="23">
        <v>0</v>
      </c>
      <c r="V528" s="23">
        <v>0</v>
      </c>
    </row>
    <row r="529" spans="1:22" x14ac:dyDescent="0.3">
      <c r="A529" s="19" t="s">
        <v>1460</v>
      </c>
      <c r="B529" s="19" t="str">
        <f>IFERROR(VLOOKUP(A529,'[1]Raw Data'!$B:$E,4,0),"")</f>
        <v>04E1756</v>
      </c>
      <c r="C529" s="20">
        <v>38344</v>
      </c>
      <c r="D529" s="21">
        <v>39153</v>
      </c>
      <c r="E529" s="22" t="s">
        <v>1455</v>
      </c>
      <c r="F529" s="22" t="s">
        <v>1461</v>
      </c>
      <c r="G529" s="21">
        <v>38418</v>
      </c>
      <c r="H529" s="23">
        <v>0</v>
      </c>
      <c r="I529" s="23">
        <v>0</v>
      </c>
      <c r="J529" s="23">
        <v>0</v>
      </c>
      <c r="K529" s="23">
        <v>0</v>
      </c>
      <c r="L529" s="23">
        <v>0</v>
      </c>
      <c r="M529" s="23">
        <v>0</v>
      </c>
      <c r="N529" s="23">
        <v>0</v>
      </c>
      <c r="O529" s="23">
        <v>0</v>
      </c>
      <c r="P529" s="23">
        <v>0</v>
      </c>
      <c r="Q529" s="23">
        <v>0</v>
      </c>
      <c r="R529" s="23">
        <v>0</v>
      </c>
      <c r="S529" s="23">
        <v>0</v>
      </c>
      <c r="T529" s="23">
        <v>0</v>
      </c>
      <c r="U529" s="23">
        <v>0</v>
      </c>
      <c r="V529" s="23">
        <v>0</v>
      </c>
    </row>
    <row r="530" spans="1:22" x14ac:dyDescent="0.3">
      <c r="A530" s="19" t="s">
        <v>1462</v>
      </c>
      <c r="B530" s="19" t="str">
        <f>IFERROR(VLOOKUP(A530,'[1]Raw Data'!$B:$E,4,0),"")</f>
        <v>04E1642</v>
      </c>
      <c r="C530" s="20">
        <v>38350</v>
      </c>
      <c r="D530" s="21"/>
      <c r="E530" s="22" t="s">
        <v>1463</v>
      </c>
      <c r="F530" s="22" t="s">
        <v>1464</v>
      </c>
      <c r="G530" s="21">
        <v>38701</v>
      </c>
      <c r="H530" s="23">
        <v>0</v>
      </c>
      <c r="I530" s="23">
        <v>0</v>
      </c>
      <c r="J530" s="23">
        <v>57710</v>
      </c>
      <c r="K530" s="23">
        <v>0</v>
      </c>
      <c r="L530" s="23">
        <v>0</v>
      </c>
      <c r="M530" s="23">
        <v>57710</v>
      </c>
      <c r="N530" s="23">
        <v>0</v>
      </c>
      <c r="O530" s="23">
        <v>0</v>
      </c>
      <c r="P530" s="23">
        <v>0</v>
      </c>
      <c r="Q530" s="23">
        <v>0</v>
      </c>
      <c r="R530" s="23">
        <v>0</v>
      </c>
      <c r="S530" s="23">
        <v>0</v>
      </c>
      <c r="T530" s="23">
        <v>0</v>
      </c>
      <c r="U530" s="23">
        <v>0</v>
      </c>
      <c r="V530" s="23">
        <v>0</v>
      </c>
    </row>
    <row r="531" spans="1:22" x14ac:dyDescent="0.3">
      <c r="A531" s="19" t="s">
        <v>1465</v>
      </c>
      <c r="B531" s="19" t="str">
        <f>IFERROR(VLOOKUP(A531,'[1]Raw Data'!$B:$E,4,0),"")</f>
        <v>04E1618</v>
      </c>
      <c r="C531" s="20">
        <v>38350</v>
      </c>
      <c r="D531" s="21">
        <v>38229</v>
      </c>
      <c r="E531" s="22" t="s">
        <v>1152</v>
      </c>
      <c r="F531" s="22" t="s">
        <v>1466</v>
      </c>
      <c r="G531" s="21">
        <v>38686</v>
      </c>
      <c r="H531" s="23">
        <v>0</v>
      </c>
      <c r="I531" s="23">
        <v>0</v>
      </c>
      <c r="J531" s="23">
        <v>0</v>
      </c>
      <c r="K531" s="23">
        <v>0</v>
      </c>
      <c r="L531" s="23">
        <v>0</v>
      </c>
      <c r="M531" s="23">
        <v>0</v>
      </c>
      <c r="N531" s="23">
        <v>0</v>
      </c>
      <c r="O531" s="23">
        <v>0</v>
      </c>
      <c r="P531" s="23">
        <v>0</v>
      </c>
      <c r="Q531" s="23">
        <v>0</v>
      </c>
      <c r="R531" s="23">
        <v>0</v>
      </c>
      <c r="S531" s="23">
        <v>0</v>
      </c>
      <c r="T531" s="23">
        <v>0</v>
      </c>
      <c r="U531" s="23">
        <v>0</v>
      </c>
      <c r="V531" s="23">
        <v>0</v>
      </c>
    </row>
    <row r="532" spans="1:22" x14ac:dyDescent="0.3">
      <c r="A532" s="19" t="s">
        <v>1467</v>
      </c>
      <c r="B532" s="19" t="str">
        <f>IFERROR(VLOOKUP(A532,'[1]Raw Data'!$B:$E,4,0),"")</f>
        <v>P&amp;T</v>
      </c>
      <c r="C532" s="20">
        <v>38344</v>
      </c>
      <c r="D532" s="21"/>
      <c r="E532" s="22" t="s">
        <v>1455</v>
      </c>
      <c r="F532" s="22" t="s">
        <v>1468</v>
      </c>
      <c r="G532" s="21">
        <v>38681</v>
      </c>
      <c r="H532" s="23">
        <v>0</v>
      </c>
      <c r="I532" s="23">
        <v>0</v>
      </c>
      <c r="J532" s="23">
        <v>0</v>
      </c>
      <c r="K532" s="23">
        <v>0</v>
      </c>
      <c r="L532" s="23">
        <v>0</v>
      </c>
      <c r="M532" s="23">
        <v>0</v>
      </c>
      <c r="N532" s="23">
        <v>0</v>
      </c>
      <c r="O532" s="23">
        <v>0</v>
      </c>
      <c r="P532" s="23">
        <v>0</v>
      </c>
      <c r="Q532" s="23">
        <v>0</v>
      </c>
      <c r="R532" s="23">
        <v>0</v>
      </c>
      <c r="S532" s="23">
        <v>0</v>
      </c>
      <c r="T532" s="23">
        <v>0</v>
      </c>
      <c r="U532" s="23">
        <v>0</v>
      </c>
      <c r="V532" s="23">
        <v>0</v>
      </c>
    </row>
    <row r="533" spans="1:22" x14ac:dyDescent="0.3">
      <c r="A533" s="19" t="s">
        <v>1469</v>
      </c>
      <c r="B533" s="19" t="str">
        <f>IFERROR(VLOOKUP(A533,'[1]Raw Data'!$B:$E,4,0),"")</f>
        <v>05-0076</v>
      </c>
      <c r="C533" s="20">
        <v>38387</v>
      </c>
      <c r="D533" s="21"/>
      <c r="E533" s="22" t="s">
        <v>1171</v>
      </c>
      <c r="F533" s="22" t="s">
        <v>1470</v>
      </c>
      <c r="G533" s="21">
        <v>39021</v>
      </c>
      <c r="H533" s="23">
        <v>0</v>
      </c>
      <c r="I533" s="23">
        <v>0</v>
      </c>
      <c r="J533" s="23">
        <v>0</v>
      </c>
      <c r="K533" s="23">
        <v>0</v>
      </c>
      <c r="L533" s="23">
        <v>0</v>
      </c>
      <c r="M533" s="23">
        <v>0</v>
      </c>
      <c r="N533" s="23">
        <v>0</v>
      </c>
      <c r="O533" s="23">
        <v>0</v>
      </c>
      <c r="P533" s="23">
        <v>0</v>
      </c>
      <c r="Q533" s="23">
        <v>0</v>
      </c>
      <c r="R533" s="23">
        <v>0</v>
      </c>
      <c r="S533" s="23">
        <v>0</v>
      </c>
      <c r="T533" s="23">
        <v>0</v>
      </c>
      <c r="U533" s="23">
        <v>0</v>
      </c>
      <c r="V533" s="23">
        <v>0</v>
      </c>
    </row>
    <row r="534" spans="1:22" x14ac:dyDescent="0.3">
      <c r="A534" s="19" t="s">
        <v>1471</v>
      </c>
      <c r="B534" s="19" t="str">
        <f>IFERROR(VLOOKUP(A534,'[1]Raw Data'!$B:$E,4,0),"")</f>
        <v>No CST</v>
      </c>
      <c r="C534" s="20">
        <v>38392</v>
      </c>
      <c r="D534" s="21"/>
      <c r="E534" s="22" t="s">
        <v>1472</v>
      </c>
      <c r="F534" s="22" t="s">
        <v>1473</v>
      </c>
      <c r="G534" s="21">
        <v>40310</v>
      </c>
      <c r="H534" s="23">
        <v>0</v>
      </c>
      <c r="I534" s="23">
        <v>0</v>
      </c>
      <c r="J534" s="23">
        <v>0</v>
      </c>
      <c r="K534" s="23">
        <v>0</v>
      </c>
      <c r="L534" s="23">
        <v>0</v>
      </c>
      <c r="M534" s="23">
        <v>0</v>
      </c>
      <c r="N534" s="23">
        <v>0</v>
      </c>
      <c r="O534" s="23">
        <v>0</v>
      </c>
      <c r="P534" s="23">
        <v>0</v>
      </c>
      <c r="Q534" s="23">
        <v>0</v>
      </c>
      <c r="R534" s="23">
        <v>0</v>
      </c>
      <c r="S534" s="23">
        <v>0</v>
      </c>
      <c r="T534" s="23">
        <v>0</v>
      </c>
      <c r="U534" s="23">
        <v>0</v>
      </c>
      <c r="V534" s="23">
        <v>0</v>
      </c>
    </row>
    <row r="535" spans="1:22" x14ac:dyDescent="0.3">
      <c r="A535" s="19" t="s">
        <v>1474</v>
      </c>
      <c r="B535" s="19" t="str">
        <f>IFERROR(VLOOKUP(A535,'[1]Raw Data'!$B:$E,4,0),"")</f>
        <v>04E1733</v>
      </c>
      <c r="C535" s="20">
        <v>38393</v>
      </c>
      <c r="D535" s="21"/>
      <c r="E535" s="22" t="s">
        <v>1475</v>
      </c>
      <c r="F535" s="22" t="s">
        <v>1476</v>
      </c>
      <c r="G535" s="21">
        <v>38876</v>
      </c>
      <c r="H535" s="23">
        <v>0</v>
      </c>
      <c r="I535" s="23">
        <v>0</v>
      </c>
      <c r="J535" s="23">
        <v>0</v>
      </c>
      <c r="K535" s="23">
        <v>0</v>
      </c>
      <c r="L535" s="23">
        <v>0</v>
      </c>
      <c r="M535" s="23">
        <v>0</v>
      </c>
      <c r="N535" s="23">
        <v>0</v>
      </c>
      <c r="O535" s="23">
        <v>0</v>
      </c>
      <c r="P535" s="23">
        <v>0</v>
      </c>
      <c r="Q535" s="23">
        <v>0</v>
      </c>
      <c r="R535" s="23">
        <v>0</v>
      </c>
      <c r="S535" s="23">
        <v>0</v>
      </c>
      <c r="T535" s="23">
        <v>0</v>
      </c>
      <c r="U535" s="23">
        <v>0</v>
      </c>
      <c r="V535" s="23">
        <v>0</v>
      </c>
    </row>
    <row r="536" spans="1:22" x14ac:dyDescent="0.3">
      <c r="A536" s="19" t="s">
        <v>1477</v>
      </c>
      <c r="B536" s="19" t="str">
        <f>IFERROR(VLOOKUP(A536,'[1]Raw Data'!$B:$E,4,0),"")</f>
        <v>05-0413</v>
      </c>
      <c r="C536" s="20">
        <v>38391</v>
      </c>
      <c r="D536" s="21"/>
      <c r="E536" s="22" t="s">
        <v>1478</v>
      </c>
      <c r="F536" s="22" t="s">
        <v>1479</v>
      </c>
      <c r="G536" s="21">
        <v>38421</v>
      </c>
      <c r="H536" s="23">
        <v>0</v>
      </c>
      <c r="I536" s="23">
        <v>0</v>
      </c>
      <c r="J536" s="23">
        <v>0</v>
      </c>
      <c r="K536" s="23">
        <v>0</v>
      </c>
      <c r="L536" s="23">
        <v>0</v>
      </c>
      <c r="M536" s="23">
        <v>0</v>
      </c>
      <c r="N536" s="23">
        <v>0</v>
      </c>
      <c r="O536" s="23">
        <v>0</v>
      </c>
      <c r="P536" s="23">
        <v>0</v>
      </c>
      <c r="Q536" s="23">
        <v>0</v>
      </c>
      <c r="R536" s="23">
        <v>0</v>
      </c>
      <c r="S536" s="23">
        <v>0</v>
      </c>
      <c r="T536" s="23">
        <v>0</v>
      </c>
      <c r="U536" s="23">
        <v>0</v>
      </c>
      <c r="V536" s="23">
        <v>0</v>
      </c>
    </row>
    <row r="537" spans="1:22" x14ac:dyDescent="0.3">
      <c r="A537" s="19" t="s">
        <v>1480</v>
      </c>
      <c r="B537" s="19" t="str">
        <f>IFERROR(VLOOKUP(A537,'[1]Raw Data'!$B:$E,4,0),"")</f>
        <v>05E0154</v>
      </c>
      <c r="C537" s="20">
        <v>38399</v>
      </c>
      <c r="D537" s="21">
        <v>37895</v>
      </c>
      <c r="E537" s="22" t="s">
        <v>1481</v>
      </c>
      <c r="F537" s="22" t="s">
        <v>1482</v>
      </c>
      <c r="G537" s="21">
        <v>38601</v>
      </c>
      <c r="H537" s="23">
        <v>0</v>
      </c>
      <c r="I537" s="23">
        <v>0</v>
      </c>
      <c r="J537" s="23">
        <v>0</v>
      </c>
      <c r="K537" s="23">
        <v>0</v>
      </c>
      <c r="L537" s="23">
        <v>0</v>
      </c>
      <c r="M537" s="23">
        <v>0</v>
      </c>
      <c r="N537" s="23">
        <v>0</v>
      </c>
      <c r="O537" s="23">
        <v>0</v>
      </c>
      <c r="P537" s="23">
        <v>0</v>
      </c>
      <c r="Q537" s="23">
        <v>0</v>
      </c>
      <c r="R537" s="23">
        <v>0</v>
      </c>
      <c r="S537" s="23">
        <v>0</v>
      </c>
      <c r="T537" s="23">
        <v>0</v>
      </c>
      <c r="U537" s="23">
        <v>0</v>
      </c>
      <c r="V537" s="23">
        <v>0</v>
      </c>
    </row>
    <row r="538" spans="1:22" x14ac:dyDescent="0.3">
      <c r="A538" s="19" t="s">
        <v>1483</v>
      </c>
      <c r="B538" s="19" t="str">
        <f>IFERROR(VLOOKUP(A538,'[1]Raw Data'!$B:$E,4,0),"")</f>
        <v>05E0195</v>
      </c>
      <c r="C538" s="20">
        <v>38404</v>
      </c>
      <c r="D538" s="21">
        <v>38338</v>
      </c>
      <c r="E538" s="22" t="s">
        <v>1484</v>
      </c>
      <c r="F538" s="22" t="s">
        <v>1485</v>
      </c>
      <c r="G538" s="21">
        <v>38462</v>
      </c>
      <c r="H538" s="23">
        <v>0</v>
      </c>
      <c r="I538" s="23">
        <v>0</v>
      </c>
      <c r="J538" s="23">
        <v>0</v>
      </c>
      <c r="K538" s="23">
        <v>0</v>
      </c>
      <c r="L538" s="23">
        <v>0</v>
      </c>
      <c r="M538" s="23">
        <v>0</v>
      </c>
      <c r="N538" s="23">
        <v>0</v>
      </c>
      <c r="O538" s="23">
        <v>0</v>
      </c>
      <c r="P538" s="23">
        <v>0</v>
      </c>
      <c r="Q538" s="23">
        <v>0</v>
      </c>
      <c r="R538" s="23">
        <v>0</v>
      </c>
      <c r="S538" s="23">
        <v>0</v>
      </c>
      <c r="T538" s="23">
        <v>0</v>
      </c>
      <c r="U538" s="23">
        <v>0</v>
      </c>
      <c r="V538" s="23">
        <v>0</v>
      </c>
    </row>
    <row r="539" spans="1:22" x14ac:dyDescent="0.3">
      <c r="A539" s="19" t="s">
        <v>1486</v>
      </c>
      <c r="B539" s="19" t="str">
        <f>IFERROR(VLOOKUP(A539,'[1]Raw Data'!$B:$E,4,0),"")</f>
        <v>P&amp;T</v>
      </c>
      <c r="C539" s="20">
        <v>38405</v>
      </c>
      <c r="D539" s="21"/>
      <c r="E539" s="22" t="s">
        <v>1487</v>
      </c>
      <c r="F539" s="22" t="s">
        <v>1488</v>
      </c>
      <c r="G539" s="21">
        <v>38468</v>
      </c>
      <c r="H539" s="23">
        <v>0</v>
      </c>
      <c r="I539" s="23">
        <v>0</v>
      </c>
      <c r="J539" s="23">
        <v>0</v>
      </c>
      <c r="K539" s="23">
        <v>0</v>
      </c>
      <c r="L539" s="23">
        <v>0</v>
      </c>
      <c r="M539" s="23">
        <v>0</v>
      </c>
      <c r="N539" s="23">
        <v>0</v>
      </c>
      <c r="O539" s="23">
        <v>0</v>
      </c>
      <c r="P539" s="23">
        <v>0</v>
      </c>
      <c r="Q539" s="23">
        <v>0</v>
      </c>
      <c r="R539" s="23">
        <v>0</v>
      </c>
      <c r="S539" s="23">
        <v>0</v>
      </c>
      <c r="T539" s="23">
        <v>0</v>
      </c>
      <c r="U539" s="23">
        <v>0</v>
      </c>
      <c r="V539" s="23">
        <v>0</v>
      </c>
    </row>
    <row r="540" spans="1:22" x14ac:dyDescent="0.3">
      <c r="A540" s="19" t="s">
        <v>1489</v>
      </c>
      <c r="B540" s="19" t="str">
        <f>IFERROR(VLOOKUP(A540,'[1]Raw Data'!$B:$E,4,0),"")</f>
        <v>04E1741</v>
      </c>
      <c r="C540" s="20">
        <v>38405</v>
      </c>
      <c r="D540" s="21">
        <v>38349</v>
      </c>
      <c r="E540" s="22" t="s">
        <v>1490</v>
      </c>
      <c r="F540" s="22" t="s">
        <v>1491</v>
      </c>
      <c r="G540" s="21">
        <v>38579</v>
      </c>
      <c r="H540" s="23">
        <v>0</v>
      </c>
      <c r="I540" s="23">
        <v>0</v>
      </c>
      <c r="J540" s="23">
        <v>0</v>
      </c>
      <c r="K540" s="23">
        <v>0</v>
      </c>
      <c r="L540" s="23">
        <v>0</v>
      </c>
      <c r="M540" s="23">
        <v>0</v>
      </c>
      <c r="N540" s="23">
        <v>0</v>
      </c>
      <c r="O540" s="23">
        <v>0</v>
      </c>
      <c r="P540" s="23">
        <v>0</v>
      </c>
      <c r="Q540" s="23">
        <v>0</v>
      </c>
      <c r="R540" s="23">
        <v>0</v>
      </c>
      <c r="S540" s="23">
        <v>0</v>
      </c>
      <c r="T540" s="23">
        <v>0</v>
      </c>
      <c r="U540" s="23">
        <v>0</v>
      </c>
      <c r="V540" s="23">
        <v>0</v>
      </c>
    </row>
    <row r="541" spans="1:22" x14ac:dyDescent="0.3">
      <c r="A541" s="19" t="s">
        <v>1492</v>
      </c>
      <c r="B541" s="19" t="str">
        <f>IFERROR(VLOOKUP(A541,'[1]Raw Data'!$B:$E,4,0),"")</f>
        <v>05E0189</v>
      </c>
      <c r="C541" s="20">
        <v>38406</v>
      </c>
      <c r="D541" s="21">
        <v>38231</v>
      </c>
      <c r="E541" s="22" t="s">
        <v>1490</v>
      </c>
      <c r="F541" s="22" t="s">
        <v>1493</v>
      </c>
      <c r="G541" s="21">
        <v>38503</v>
      </c>
      <c r="H541" s="23">
        <v>0</v>
      </c>
      <c r="I541" s="23">
        <v>0</v>
      </c>
      <c r="J541" s="23">
        <v>0</v>
      </c>
      <c r="K541" s="23">
        <v>0</v>
      </c>
      <c r="L541" s="23">
        <v>0</v>
      </c>
      <c r="M541" s="23">
        <v>0</v>
      </c>
      <c r="N541" s="23">
        <v>0</v>
      </c>
      <c r="O541" s="23">
        <v>0</v>
      </c>
      <c r="P541" s="23">
        <v>0</v>
      </c>
      <c r="Q541" s="23">
        <v>0</v>
      </c>
      <c r="R541" s="23">
        <v>0</v>
      </c>
      <c r="S541" s="23">
        <v>0</v>
      </c>
      <c r="T541" s="23">
        <v>0</v>
      </c>
      <c r="U541" s="23">
        <v>0</v>
      </c>
      <c r="V541" s="23">
        <v>0</v>
      </c>
    </row>
    <row r="542" spans="1:22" x14ac:dyDescent="0.3">
      <c r="A542" s="19" t="s">
        <v>1494</v>
      </c>
      <c r="B542" s="19" t="str">
        <f>IFERROR(VLOOKUP(A542,'[1]Raw Data'!$B:$E,4,0),"")</f>
        <v>05E193</v>
      </c>
      <c r="C542" s="20">
        <v>38406</v>
      </c>
      <c r="D542" s="21"/>
      <c r="E542" s="22" t="s">
        <v>1484</v>
      </c>
      <c r="F542" s="22" t="s">
        <v>1495</v>
      </c>
      <c r="G542" s="21">
        <v>38462</v>
      </c>
      <c r="H542" s="23">
        <v>0</v>
      </c>
      <c r="I542" s="23">
        <v>0</v>
      </c>
      <c r="J542" s="23">
        <v>0</v>
      </c>
      <c r="K542" s="23">
        <v>0</v>
      </c>
      <c r="L542" s="23">
        <v>0</v>
      </c>
      <c r="M542" s="23">
        <v>0</v>
      </c>
      <c r="N542" s="23">
        <v>0</v>
      </c>
      <c r="O542" s="23">
        <v>0</v>
      </c>
      <c r="P542" s="23">
        <v>0</v>
      </c>
      <c r="Q542" s="23">
        <v>0</v>
      </c>
      <c r="R542" s="23">
        <v>0</v>
      </c>
      <c r="S542" s="23">
        <v>0</v>
      </c>
      <c r="T542" s="23">
        <v>0</v>
      </c>
      <c r="U542" s="23">
        <v>0</v>
      </c>
      <c r="V542" s="23">
        <v>0</v>
      </c>
    </row>
    <row r="543" spans="1:22" x14ac:dyDescent="0.3">
      <c r="A543" s="19" t="s">
        <v>1496</v>
      </c>
      <c r="B543" s="19" t="str">
        <f>IFERROR(VLOOKUP(A543,'[1]Raw Data'!$B:$E,4,0),"")</f>
        <v>05-0125</v>
      </c>
      <c r="C543" s="20">
        <v>38404</v>
      </c>
      <c r="D543" s="21"/>
      <c r="E543" s="22" t="s">
        <v>851</v>
      </c>
      <c r="F543" s="22" t="s">
        <v>1497</v>
      </c>
      <c r="G543" s="21">
        <v>39021</v>
      </c>
      <c r="H543" s="23">
        <v>0</v>
      </c>
      <c r="I543" s="23">
        <v>0</v>
      </c>
      <c r="J543" s="23">
        <v>0</v>
      </c>
      <c r="K543" s="23">
        <v>0</v>
      </c>
      <c r="L543" s="23">
        <v>0</v>
      </c>
      <c r="M543" s="23">
        <v>0</v>
      </c>
      <c r="N543" s="23">
        <v>0</v>
      </c>
      <c r="O543" s="23">
        <v>0</v>
      </c>
      <c r="P543" s="23">
        <v>0</v>
      </c>
      <c r="Q543" s="23">
        <v>0</v>
      </c>
      <c r="R543" s="23">
        <v>0</v>
      </c>
      <c r="S543" s="23">
        <v>0</v>
      </c>
      <c r="T543" s="23">
        <v>0</v>
      </c>
      <c r="U543" s="23">
        <v>0</v>
      </c>
      <c r="V543" s="23">
        <v>0</v>
      </c>
    </row>
    <row r="544" spans="1:22" x14ac:dyDescent="0.3">
      <c r="A544" s="19" t="s">
        <v>1498</v>
      </c>
      <c r="B544" s="19" t="str">
        <f>IFERROR(VLOOKUP(A544,'[1]Raw Data'!$B:$E,4,0),"")</f>
        <v>05E-0194</v>
      </c>
      <c r="C544" s="20">
        <v>38408</v>
      </c>
      <c r="D544" s="21">
        <v>38139</v>
      </c>
      <c r="E544" s="22" t="s">
        <v>1484</v>
      </c>
      <c r="F544" s="22" t="s">
        <v>1499</v>
      </c>
      <c r="G544" s="21">
        <v>38462</v>
      </c>
      <c r="H544" s="23">
        <v>0</v>
      </c>
      <c r="I544" s="23">
        <v>0</v>
      </c>
      <c r="J544" s="23">
        <v>0</v>
      </c>
      <c r="K544" s="23">
        <v>0</v>
      </c>
      <c r="L544" s="23">
        <v>0</v>
      </c>
      <c r="M544" s="23">
        <v>0</v>
      </c>
      <c r="N544" s="23">
        <v>0</v>
      </c>
      <c r="O544" s="23">
        <v>0</v>
      </c>
      <c r="P544" s="23">
        <v>0</v>
      </c>
      <c r="Q544" s="23">
        <v>0</v>
      </c>
      <c r="R544" s="23">
        <v>0</v>
      </c>
      <c r="S544" s="23">
        <v>0</v>
      </c>
      <c r="T544" s="23">
        <v>0</v>
      </c>
      <c r="U544" s="23">
        <v>0</v>
      </c>
      <c r="V544" s="23">
        <v>0</v>
      </c>
    </row>
    <row r="545" spans="1:22" x14ac:dyDescent="0.3">
      <c r="A545" s="19" t="s">
        <v>1500</v>
      </c>
      <c r="B545" s="19" t="str">
        <f>IFERROR(VLOOKUP(A545,'[1]Raw Data'!$B:$E,4,0),"")</f>
        <v>05-0181</v>
      </c>
      <c r="C545" s="20">
        <v>38440</v>
      </c>
      <c r="D545" s="21">
        <v>38394</v>
      </c>
      <c r="E545" s="22" t="s">
        <v>1501</v>
      </c>
      <c r="F545" s="22" t="s">
        <v>1502</v>
      </c>
      <c r="G545" s="21">
        <v>39021</v>
      </c>
      <c r="H545" s="23">
        <v>0</v>
      </c>
      <c r="I545" s="23">
        <v>0</v>
      </c>
      <c r="J545" s="23">
        <v>0</v>
      </c>
      <c r="K545" s="23">
        <v>0</v>
      </c>
      <c r="L545" s="23">
        <v>0</v>
      </c>
      <c r="M545" s="23">
        <v>0</v>
      </c>
      <c r="N545" s="23">
        <v>0</v>
      </c>
      <c r="O545" s="23">
        <v>0</v>
      </c>
      <c r="P545" s="23">
        <v>0</v>
      </c>
      <c r="Q545" s="23">
        <v>0</v>
      </c>
      <c r="R545" s="23">
        <v>0</v>
      </c>
      <c r="S545" s="23">
        <v>0</v>
      </c>
      <c r="T545" s="23">
        <v>0</v>
      </c>
      <c r="U545" s="23">
        <v>0</v>
      </c>
      <c r="V545" s="23">
        <v>0</v>
      </c>
    </row>
    <row r="546" spans="1:22" x14ac:dyDescent="0.3">
      <c r="A546" s="19" t="s">
        <v>1503</v>
      </c>
      <c r="B546" s="19" t="str">
        <f>IFERROR(VLOOKUP(A546,'[1]Raw Data'!$B:$E,4,0),"")</f>
        <v>LBQ</v>
      </c>
      <c r="C546" s="20">
        <v>38469</v>
      </c>
      <c r="D546" s="21"/>
      <c r="E546" s="22" t="s">
        <v>1504</v>
      </c>
      <c r="F546" s="22" t="s">
        <v>1505</v>
      </c>
      <c r="G546" s="21">
        <v>39813</v>
      </c>
      <c r="H546" s="23">
        <v>0</v>
      </c>
      <c r="I546" s="23">
        <v>0</v>
      </c>
      <c r="J546" s="23">
        <v>0</v>
      </c>
      <c r="K546" s="23">
        <v>0</v>
      </c>
      <c r="L546" s="23">
        <v>0</v>
      </c>
      <c r="M546" s="23">
        <v>0</v>
      </c>
      <c r="N546" s="23">
        <v>0</v>
      </c>
      <c r="O546" s="23">
        <v>0</v>
      </c>
      <c r="P546" s="23">
        <v>0</v>
      </c>
      <c r="Q546" s="23">
        <v>0</v>
      </c>
      <c r="R546" s="23">
        <v>0</v>
      </c>
      <c r="S546" s="23">
        <v>0</v>
      </c>
      <c r="T546" s="23">
        <v>0</v>
      </c>
      <c r="U546" s="23">
        <v>0</v>
      </c>
      <c r="V546" s="23">
        <v>0</v>
      </c>
    </row>
    <row r="547" spans="1:22" x14ac:dyDescent="0.3">
      <c r="A547" s="19" t="s">
        <v>1506</v>
      </c>
      <c r="B547" s="19" t="str">
        <f>IFERROR(VLOOKUP(A547,'[1]Raw Data'!$B:$E,4,0),"")</f>
        <v>05-0239</v>
      </c>
      <c r="C547" s="20">
        <v>38470</v>
      </c>
      <c r="D547" s="21"/>
      <c r="E547" s="22" t="s">
        <v>1507</v>
      </c>
      <c r="F547" s="22" t="s">
        <v>1508</v>
      </c>
      <c r="G547" s="21">
        <v>39079</v>
      </c>
      <c r="H547" s="23">
        <v>0</v>
      </c>
      <c r="I547" s="23">
        <v>0</v>
      </c>
      <c r="J547" s="23">
        <v>0</v>
      </c>
      <c r="K547" s="23">
        <v>0</v>
      </c>
      <c r="L547" s="23">
        <v>0</v>
      </c>
      <c r="M547" s="23">
        <v>0</v>
      </c>
      <c r="N547" s="23">
        <v>0</v>
      </c>
      <c r="O547" s="23">
        <v>0</v>
      </c>
      <c r="P547" s="23">
        <v>0</v>
      </c>
      <c r="Q547" s="23">
        <v>0</v>
      </c>
      <c r="R547" s="23">
        <v>0</v>
      </c>
      <c r="S547" s="23">
        <v>0</v>
      </c>
      <c r="T547" s="23">
        <v>0</v>
      </c>
      <c r="U547" s="23">
        <v>0</v>
      </c>
      <c r="V547" s="23">
        <v>0</v>
      </c>
    </row>
    <row r="548" spans="1:22" ht="28.8" x14ac:dyDescent="0.3">
      <c r="A548" s="19" t="s">
        <v>1509</v>
      </c>
      <c r="B548" s="19" t="str">
        <f>IFERROR(VLOOKUP(A548,'[1]Raw Data'!$B:$E,4,0),"")</f>
        <v>TBA</v>
      </c>
      <c r="C548" s="20">
        <v>38450</v>
      </c>
      <c r="D548" s="21"/>
      <c r="E548" s="22" t="s">
        <v>1510</v>
      </c>
      <c r="F548" s="22" t="s">
        <v>1511</v>
      </c>
      <c r="G548" s="21">
        <v>38664</v>
      </c>
      <c r="H548" s="23">
        <v>0</v>
      </c>
      <c r="I548" s="23">
        <v>0</v>
      </c>
      <c r="J548" s="23">
        <v>0</v>
      </c>
      <c r="K548" s="23">
        <v>0</v>
      </c>
      <c r="L548" s="23">
        <v>0</v>
      </c>
      <c r="M548" s="23">
        <v>0</v>
      </c>
      <c r="N548" s="23">
        <v>0</v>
      </c>
      <c r="O548" s="23">
        <v>0</v>
      </c>
      <c r="P548" s="23">
        <v>0</v>
      </c>
      <c r="Q548" s="23">
        <v>0</v>
      </c>
      <c r="R548" s="23">
        <v>0</v>
      </c>
      <c r="S548" s="23">
        <v>0</v>
      </c>
      <c r="T548" s="23">
        <v>0</v>
      </c>
      <c r="U548" s="23">
        <v>0</v>
      </c>
      <c r="V548" s="23">
        <v>0</v>
      </c>
    </row>
    <row r="549" spans="1:22" x14ac:dyDescent="0.3">
      <c r="A549" s="19" t="s">
        <v>1512</v>
      </c>
      <c r="B549" s="19" t="str">
        <f>IFERROR(VLOOKUP(A549,'[1]Raw Data'!$B:$E,4,0),"")</f>
        <v>05-0211-1</v>
      </c>
      <c r="C549" s="20">
        <v>38453</v>
      </c>
      <c r="D549" s="21"/>
      <c r="E549" s="22" t="s">
        <v>235</v>
      </c>
      <c r="F549" s="22" t="s">
        <v>1513</v>
      </c>
      <c r="G549" s="21"/>
      <c r="H549" s="23">
        <v>0</v>
      </c>
      <c r="I549" s="23">
        <v>0</v>
      </c>
      <c r="J549" s="23">
        <v>0</v>
      </c>
      <c r="K549" s="23">
        <v>5000000</v>
      </c>
      <c r="L549" s="23">
        <v>500000</v>
      </c>
      <c r="M549" s="23">
        <v>5500000</v>
      </c>
      <c r="N549" s="23">
        <v>0</v>
      </c>
      <c r="O549" s="23">
        <v>0</v>
      </c>
      <c r="P549" s="23">
        <v>0</v>
      </c>
      <c r="Q549" s="23">
        <v>0</v>
      </c>
      <c r="R549" s="23">
        <v>0</v>
      </c>
      <c r="S549" s="23">
        <v>0</v>
      </c>
      <c r="T549" s="23">
        <v>0</v>
      </c>
      <c r="U549" s="23">
        <v>0</v>
      </c>
      <c r="V549" s="23">
        <v>0</v>
      </c>
    </row>
    <row r="550" spans="1:22" x14ac:dyDescent="0.3">
      <c r="A550" s="19" t="s">
        <v>1514</v>
      </c>
      <c r="B550" s="19" t="str">
        <f>IFERROR(VLOOKUP(A550,'[1]Raw Data'!$B:$E,4,0),"")</f>
        <v>TBA</v>
      </c>
      <c r="C550" s="20">
        <v>38470</v>
      </c>
      <c r="D550" s="21"/>
      <c r="E550" s="22" t="s">
        <v>1484</v>
      </c>
      <c r="F550" s="22" t="s">
        <v>1515</v>
      </c>
      <c r="G550" s="21">
        <v>38952</v>
      </c>
      <c r="H550" s="23">
        <v>0</v>
      </c>
      <c r="I550" s="23">
        <v>0</v>
      </c>
      <c r="J550" s="23">
        <v>0</v>
      </c>
      <c r="K550" s="23">
        <v>0</v>
      </c>
      <c r="L550" s="23">
        <v>0</v>
      </c>
      <c r="M550" s="23">
        <v>0</v>
      </c>
      <c r="N550" s="23">
        <v>0</v>
      </c>
      <c r="O550" s="23">
        <v>0</v>
      </c>
      <c r="P550" s="23">
        <v>0</v>
      </c>
      <c r="Q550" s="23">
        <v>0</v>
      </c>
      <c r="R550" s="23">
        <v>0</v>
      </c>
      <c r="S550" s="23">
        <v>0</v>
      </c>
      <c r="T550" s="23">
        <v>0</v>
      </c>
      <c r="U550" s="23">
        <v>0</v>
      </c>
      <c r="V550" s="23">
        <v>0</v>
      </c>
    </row>
    <row r="551" spans="1:22" x14ac:dyDescent="0.3">
      <c r="A551" s="19" t="s">
        <v>1516</v>
      </c>
      <c r="B551" s="19" t="str">
        <f>IFERROR(VLOOKUP(A551,'[1]Raw Data'!$B:$E,4,0),"")</f>
        <v>05E0597</v>
      </c>
      <c r="C551" s="20">
        <v>38498</v>
      </c>
      <c r="D551" s="21">
        <v>38454</v>
      </c>
      <c r="E551" s="22" t="s">
        <v>1152</v>
      </c>
      <c r="F551" s="22" t="s">
        <v>1517</v>
      </c>
      <c r="G551" s="21">
        <v>38686</v>
      </c>
      <c r="H551" s="23">
        <v>0</v>
      </c>
      <c r="I551" s="23">
        <v>0</v>
      </c>
      <c r="J551" s="23">
        <v>0</v>
      </c>
      <c r="K551" s="23">
        <v>0</v>
      </c>
      <c r="L551" s="23">
        <v>0</v>
      </c>
      <c r="M551" s="23">
        <v>0</v>
      </c>
      <c r="N551" s="23">
        <v>0</v>
      </c>
      <c r="O551" s="23">
        <v>0</v>
      </c>
      <c r="P551" s="23">
        <v>0</v>
      </c>
      <c r="Q551" s="23">
        <v>0</v>
      </c>
      <c r="R551" s="23">
        <v>0</v>
      </c>
      <c r="S551" s="23">
        <v>0</v>
      </c>
      <c r="T551" s="23">
        <v>0</v>
      </c>
      <c r="U551" s="23">
        <v>0</v>
      </c>
      <c r="V551" s="23">
        <v>0</v>
      </c>
    </row>
    <row r="552" spans="1:22" x14ac:dyDescent="0.3">
      <c r="A552" s="19" t="s">
        <v>1518</v>
      </c>
      <c r="B552" s="19" t="str">
        <f>IFERROR(VLOOKUP(A552,'[1]Raw Data'!$B:$E,4,0),"")</f>
        <v>05-0220</v>
      </c>
      <c r="C552" s="20">
        <v>38455</v>
      </c>
      <c r="D552" s="21"/>
      <c r="E552" s="22" t="s">
        <v>1519</v>
      </c>
      <c r="F552" s="22" t="s">
        <v>1520</v>
      </c>
      <c r="G552" s="21">
        <v>39813</v>
      </c>
      <c r="H552" s="23">
        <v>0</v>
      </c>
      <c r="I552" s="23">
        <v>0</v>
      </c>
      <c r="J552" s="23">
        <v>0</v>
      </c>
      <c r="K552" s="23">
        <v>0</v>
      </c>
      <c r="L552" s="23">
        <v>0</v>
      </c>
      <c r="M552" s="23">
        <v>0</v>
      </c>
      <c r="N552" s="23">
        <v>0</v>
      </c>
      <c r="O552" s="23">
        <v>0</v>
      </c>
      <c r="P552" s="23">
        <v>0</v>
      </c>
      <c r="Q552" s="23">
        <v>0</v>
      </c>
      <c r="R552" s="23">
        <v>0</v>
      </c>
      <c r="S552" s="23">
        <v>0</v>
      </c>
      <c r="T552" s="23">
        <v>0</v>
      </c>
      <c r="U552" s="23">
        <v>0</v>
      </c>
      <c r="V552" s="23">
        <v>0</v>
      </c>
    </row>
    <row r="553" spans="1:22" x14ac:dyDescent="0.3">
      <c r="A553" s="19" t="s">
        <v>1521</v>
      </c>
      <c r="B553" s="19" t="str">
        <f>IFERROR(VLOOKUP(A553,'[1]Raw Data'!$B:$E,4,0),"")</f>
        <v>05E-0612</v>
      </c>
      <c r="C553" s="20">
        <v>38502</v>
      </c>
      <c r="D553" s="21"/>
      <c r="E553" s="22" t="s">
        <v>1522</v>
      </c>
      <c r="F553" s="22" t="s">
        <v>1523</v>
      </c>
      <c r="G553" s="21">
        <v>38952</v>
      </c>
      <c r="H553" s="23">
        <v>0</v>
      </c>
      <c r="I553" s="23">
        <v>0</v>
      </c>
      <c r="J553" s="23">
        <v>0</v>
      </c>
      <c r="K553" s="23">
        <v>0</v>
      </c>
      <c r="L553" s="23">
        <v>0</v>
      </c>
      <c r="M553" s="23">
        <v>0</v>
      </c>
      <c r="N553" s="23">
        <v>0</v>
      </c>
      <c r="O553" s="23">
        <v>0</v>
      </c>
      <c r="P553" s="23">
        <v>0</v>
      </c>
      <c r="Q553" s="23">
        <v>0</v>
      </c>
      <c r="R553" s="23">
        <v>0</v>
      </c>
      <c r="S553" s="23">
        <v>0</v>
      </c>
      <c r="T553" s="23">
        <v>0</v>
      </c>
      <c r="U553" s="23">
        <v>0</v>
      </c>
      <c r="V553" s="23">
        <v>0</v>
      </c>
    </row>
    <row r="554" spans="1:22" x14ac:dyDescent="0.3">
      <c r="A554" s="19" t="s">
        <v>1524</v>
      </c>
      <c r="B554" s="19" t="str">
        <f>IFERROR(VLOOKUP(A554,'[1]Raw Data'!$B:$E,4,0),"")</f>
        <v>05E0735</v>
      </c>
      <c r="C554" s="20">
        <v>38526</v>
      </c>
      <c r="D554" s="21"/>
      <c r="E554" s="22" t="s">
        <v>1068</v>
      </c>
      <c r="F554" s="22" t="s">
        <v>1523</v>
      </c>
      <c r="G554" s="21">
        <v>38581</v>
      </c>
      <c r="H554" s="23">
        <v>0</v>
      </c>
      <c r="I554" s="23">
        <v>0</v>
      </c>
      <c r="J554" s="23">
        <v>0</v>
      </c>
      <c r="K554" s="23">
        <v>0</v>
      </c>
      <c r="L554" s="23">
        <v>0</v>
      </c>
      <c r="M554" s="23">
        <v>0</v>
      </c>
      <c r="N554" s="23">
        <v>0</v>
      </c>
      <c r="O554" s="23">
        <v>0</v>
      </c>
      <c r="P554" s="23">
        <v>0</v>
      </c>
      <c r="Q554" s="23">
        <v>0</v>
      </c>
      <c r="R554" s="23">
        <v>0</v>
      </c>
      <c r="S554" s="23">
        <v>0</v>
      </c>
      <c r="T554" s="23">
        <v>0</v>
      </c>
      <c r="U554" s="23">
        <v>0</v>
      </c>
      <c r="V554" s="23">
        <v>0</v>
      </c>
    </row>
    <row r="555" spans="1:22" x14ac:dyDescent="0.3">
      <c r="A555" s="19" t="s">
        <v>1525</v>
      </c>
      <c r="B555" s="19" t="str">
        <f>IFERROR(VLOOKUP(A555,'[1]Raw Data'!$B:$E,4,0),"")</f>
        <v>05E-075</v>
      </c>
      <c r="C555" s="20">
        <v>38531</v>
      </c>
      <c r="D555" s="21"/>
      <c r="E555" s="22" t="s">
        <v>1526</v>
      </c>
      <c r="F555" s="22" t="s">
        <v>1527</v>
      </c>
      <c r="G555" s="21">
        <v>38625</v>
      </c>
      <c r="H555" s="23">
        <v>0</v>
      </c>
      <c r="I555" s="23">
        <v>0</v>
      </c>
      <c r="J555" s="23">
        <v>0</v>
      </c>
      <c r="K555" s="23">
        <v>0</v>
      </c>
      <c r="L555" s="23">
        <v>0</v>
      </c>
      <c r="M555" s="23">
        <v>0</v>
      </c>
      <c r="N555" s="23">
        <v>0</v>
      </c>
      <c r="O555" s="23">
        <v>0</v>
      </c>
      <c r="P555" s="23">
        <v>0</v>
      </c>
      <c r="Q555" s="23">
        <v>0</v>
      </c>
      <c r="R555" s="23">
        <v>0</v>
      </c>
      <c r="S555" s="23">
        <v>0</v>
      </c>
      <c r="T555" s="23">
        <v>0</v>
      </c>
      <c r="U555" s="23">
        <v>0</v>
      </c>
      <c r="V555" s="23">
        <v>0</v>
      </c>
    </row>
    <row r="556" spans="1:22" x14ac:dyDescent="0.3">
      <c r="A556" s="19" t="s">
        <v>1528</v>
      </c>
      <c r="B556" s="19" t="str">
        <f>IFERROR(VLOOKUP(A556,'[1]Raw Data'!$B:$E,4,0),"")</f>
        <v>05E0743</v>
      </c>
      <c r="C556" s="20">
        <v>38530</v>
      </c>
      <c r="D556" s="21">
        <v>38494</v>
      </c>
      <c r="E556" s="22" t="s">
        <v>1490</v>
      </c>
      <c r="F556" s="22" t="s">
        <v>1529</v>
      </c>
      <c r="G556" s="21">
        <v>38562</v>
      </c>
      <c r="H556" s="23">
        <v>0</v>
      </c>
      <c r="I556" s="23">
        <v>0</v>
      </c>
      <c r="J556" s="23">
        <v>0</v>
      </c>
      <c r="K556" s="23">
        <v>0</v>
      </c>
      <c r="L556" s="23">
        <v>0</v>
      </c>
      <c r="M556" s="23">
        <v>0</v>
      </c>
      <c r="N556" s="23">
        <v>0</v>
      </c>
      <c r="O556" s="23">
        <v>0</v>
      </c>
      <c r="P556" s="23">
        <v>0</v>
      </c>
      <c r="Q556" s="23">
        <v>0</v>
      </c>
      <c r="R556" s="23">
        <v>0</v>
      </c>
      <c r="S556" s="23">
        <v>0</v>
      </c>
      <c r="T556" s="23">
        <v>0</v>
      </c>
      <c r="U556" s="23">
        <v>0</v>
      </c>
      <c r="V556" s="23">
        <v>0</v>
      </c>
    </row>
    <row r="557" spans="1:22" x14ac:dyDescent="0.3">
      <c r="A557" s="19" t="s">
        <v>1530</v>
      </c>
      <c r="B557" s="19" t="str">
        <f>IFERROR(VLOOKUP(A557,'[1]Raw Data'!$B:$E,4,0),"")</f>
        <v>05E-0761</v>
      </c>
      <c r="C557" s="20">
        <v>38530</v>
      </c>
      <c r="D557" s="21">
        <v>38421</v>
      </c>
      <c r="E557" s="22" t="s">
        <v>1484</v>
      </c>
      <c r="F557" s="22" t="s">
        <v>1531</v>
      </c>
      <c r="G557" s="21">
        <v>39813</v>
      </c>
      <c r="H557" s="23">
        <v>0</v>
      </c>
      <c r="I557" s="23">
        <v>0</v>
      </c>
      <c r="J557" s="23">
        <v>0</v>
      </c>
      <c r="K557" s="23">
        <v>0</v>
      </c>
      <c r="L557" s="23">
        <v>0</v>
      </c>
      <c r="M557" s="23">
        <v>0</v>
      </c>
      <c r="N557" s="23">
        <v>0</v>
      </c>
      <c r="O557" s="23">
        <v>0</v>
      </c>
      <c r="P557" s="23">
        <v>0</v>
      </c>
      <c r="Q557" s="23">
        <v>0</v>
      </c>
      <c r="R557" s="23">
        <v>0</v>
      </c>
      <c r="S557" s="23">
        <v>0</v>
      </c>
      <c r="T557" s="23">
        <v>0</v>
      </c>
      <c r="U557" s="23">
        <v>0</v>
      </c>
      <c r="V557" s="23">
        <v>0</v>
      </c>
    </row>
    <row r="558" spans="1:22" x14ac:dyDescent="0.3">
      <c r="A558" s="19" t="s">
        <v>1532</v>
      </c>
      <c r="B558" s="19" t="str">
        <f>IFERROR(VLOOKUP(A558,'[1]Raw Data'!$B:$E,4,0),"")</f>
        <v>05E0758</v>
      </c>
      <c r="C558" s="20">
        <v>38531</v>
      </c>
      <c r="D558" s="21"/>
      <c r="E558" s="22" t="s">
        <v>1533</v>
      </c>
      <c r="F558" s="22" t="s">
        <v>1534</v>
      </c>
      <c r="G558" s="21">
        <v>38596</v>
      </c>
      <c r="H558" s="23">
        <v>0</v>
      </c>
      <c r="I558" s="23">
        <v>0</v>
      </c>
      <c r="J558" s="23">
        <v>0</v>
      </c>
      <c r="K558" s="23">
        <v>0</v>
      </c>
      <c r="L558" s="23">
        <v>0</v>
      </c>
      <c r="M558" s="23">
        <v>0</v>
      </c>
      <c r="N558" s="23">
        <v>0</v>
      </c>
      <c r="O558" s="23">
        <v>0</v>
      </c>
      <c r="P558" s="23">
        <v>0</v>
      </c>
      <c r="Q558" s="23">
        <v>0</v>
      </c>
      <c r="R558" s="23">
        <v>0</v>
      </c>
      <c r="S558" s="23">
        <v>0</v>
      </c>
      <c r="T558" s="23">
        <v>0</v>
      </c>
      <c r="U558" s="23">
        <v>0</v>
      </c>
      <c r="V558" s="23">
        <v>0</v>
      </c>
    </row>
    <row r="559" spans="1:22" x14ac:dyDescent="0.3">
      <c r="A559" s="19" t="s">
        <v>1535</v>
      </c>
      <c r="B559" s="19" t="str">
        <f>IFERROR(VLOOKUP(A559,'[1]Raw Data'!$B:$E,4,0),"")</f>
        <v>05E0770</v>
      </c>
      <c r="C559" s="20">
        <v>38532</v>
      </c>
      <c r="D559" s="21"/>
      <c r="E559" s="22" t="s">
        <v>1536</v>
      </c>
      <c r="F559" s="22" t="s">
        <v>1537</v>
      </c>
      <c r="G559" s="21">
        <v>38656</v>
      </c>
      <c r="H559" s="23">
        <v>0</v>
      </c>
      <c r="I559" s="23">
        <v>0</v>
      </c>
      <c r="J559" s="23">
        <v>0</v>
      </c>
      <c r="K559" s="23">
        <v>0</v>
      </c>
      <c r="L559" s="23">
        <v>0</v>
      </c>
      <c r="M559" s="23">
        <v>0</v>
      </c>
      <c r="N559" s="23">
        <v>0</v>
      </c>
      <c r="O559" s="23">
        <v>0</v>
      </c>
      <c r="P559" s="23">
        <v>0</v>
      </c>
      <c r="Q559" s="23">
        <v>0</v>
      </c>
      <c r="R559" s="23">
        <v>0</v>
      </c>
      <c r="S559" s="23">
        <v>0</v>
      </c>
      <c r="T559" s="23">
        <v>0</v>
      </c>
      <c r="U559" s="23">
        <v>0</v>
      </c>
      <c r="V559" s="23">
        <v>0</v>
      </c>
    </row>
    <row r="560" spans="1:22" ht="28.8" x14ac:dyDescent="0.3">
      <c r="A560" s="19" t="s">
        <v>1538</v>
      </c>
      <c r="B560" s="19" t="str">
        <f>IFERROR(VLOOKUP(A560,'[1]Raw Data'!$B:$E,4,0),"")</f>
        <v>05-0367-3</v>
      </c>
      <c r="C560" s="20">
        <v>38533</v>
      </c>
      <c r="D560" s="21"/>
      <c r="E560" s="22" t="s">
        <v>1539</v>
      </c>
      <c r="F560" s="22" t="s">
        <v>1540</v>
      </c>
      <c r="G560" s="21">
        <v>38551</v>
      </c>
      <c r="H560" s="23">
        <v>0</v>
      </c>
      <c r="I560" s="23">
        <v>0</v>
      </c>
      <c r="J560" s="23">
        <v>0</v>
      </c>
      <c r="K560" s="23">
        <v>0</v>
      </c>
      <c r="L560" s="23">
        <v>0</v>
      </c>
      <c r="M560" s="23">
        <v>0</v>
      </c>
      <c r="N560" s="23">
        <v>0</v>
      </c>
      <c r="O560" s="23">
        <v>0</v>
      </c>
      <c r="P560" s="23">
        <v>0</v>
      </c>
      <c r="Q560" s="23">
        <v>0</v>
      </c>
      <c r="R560" s="23">
        <v>0</v>
      </c>
      <c r="S560" s="23">
        <v>0</v>
      </c>
      <c r="T560" s="23">
        <v>0</v>
      </c>
      <c r="U560" s="23">
        <v>0</v>
      </c>
      <c r="V560" s="23">
        <v>0</v>
      </c>
    </row>
    <row r="561" spans="1:22" x14ac:dyDescent="0.3">
      <c r="A561" s="19" t="s">
        <v>1541</v>
      </c>
      <c r="B561" s="19" t="str">
        <f>IFERROR(VLOOKUP(A561,'[1]Raw Data'!$B:$E,4,0),"")</f>
        <v>05-0155-7</v>
      </c>
      <c r="C561" s="20">
        <v>38533</v>
      </c>
      <c r="D561" s="21"/>
      <c r="E561" s="22" t="s">
        <v>1542</v>
      </c>
      <c r="F561" s="22" t="s">
        <v>1543</v>
      </c>
      <c r="G561" s="21">
        <v>38551</v>
      </c>
      <c r="H561" s="23">
        <v>0</v>
      </c>
      <c r="I561" s="23">
        <v>0</v>
      </c>
      <c r="J561" s="23">
        <v>0</v>
      </c>
      <c r="K561" s="23">
        <v>0</v>
      </c>
      <c r="L561" s="23">
        <v>0</v>
      </c>
      <c r="M561" s="23">
        <v>0</v>
      </c>
      <c r="N561" s="23">
        <v>0</v>
      </c>
      <c r="O561" s="23">
        <v>0</v>
      </c>
      <c r="P561" s="23">
        <v>0</v>
      </c>
      <c r="Q561" s="23">
        <v>0</v>
      </c>
      <c r="R561" s="23">
        <v>0</v>
      </c>
      <c r="S561" s="23">
        <v>0</v>
      </c>
      <c r="T561" s="23">
        <v>0</v>
      </c>
      <c r="U561" s="23">
        <v>0</v>
      </c>
      <c r="V561" s="23">
        <v>0</v>
      </c>
    </row>
    <row r="562" spans="1:22" x14ac:dyDescent="0.3">
      <c r="A562" s="19" t="s">
        <v>1544</v>
      </c>
      <c r="B562" s="19" t="str">
        <f>IFERROR(VLOOKUP(A562,'[1]Raw Data'!$B:$E,4,0),"")</f>
        <v>05-0343-6</v>
      </c>
      <c r="C562" s="20">
        <v>38517</v>
      </c>
      <c r="D562" s="21"/>
      <c r="E562" s="22" t="s">
        <v>885</v>
      </c>
      <c r="F562" s="22" t="s">
        <v>1545</v>
      </c>
      <c r="G562" s="21">
        <v>38551</v>
      </c>
      <c r="H562" s="23">
        <v>0</v>
      </c>
      <c r="I562" s="23">
        <v>0</v>
      </c>
      <c r="J562" s="23">
        <v>0</v>
      </c>
      <c r="K562" s="23">
        <v>0</v>
      </c>
      <c r="L562" s="23">
        <v>0</v>
      </c>
      <c r="M562" s="23">
        <v>0</v>
      </c>
      <c r="N562" s="23">
        <v>0</v>
      </c>
      <c r="O562" s="23">
        <v>0</v>
      </c>
      <c r="P562" s="23">
        <v>0</v>
      </c>
      <c r="Q562" s="23">
        <v>0</v>
      </c>
      <c r="R562" s="23">
        <v>0</v>
      </c>
      <c r="S562" s="23">
        <v>0</v>
      </c>
      <c r="T562" s="23">
        <v>0</v>
      </c>
      <c r="U562" s="23">
        <v>0</v>
      </c>
      <c r="V562" s="23">
        <v>0</v>
      </c>
    </row>
    <row r="563" spans="1:22" x14ac:dyDescent="0.3">
      <c r="A563" s="19" t="s">
        <v>1546</v>
      </c>
      <c r="B563" s="19" t="str">
        <f>IFERROR(VLOOKUP(A563,'[1]Raw Data'!$B:$E,4,0),"")</f>
        <v>05E0769</v>
      </c>
      <c r="C563" s="20">
        <v>38533</v>
      </c>
      <c r="D563" s="21"/>
      <c r="E563" s="22" t="s">
        <v>1547</v>
      </c>
      <c r="F563" s="22" t="s">
        <v>1548</v>
      </c>
      <c r="G563" s="21">
        <v>38923</v>
      </c>
      <c r="H563" s="23">
        <v>0</v>
      </c>
      <c r="I563" s="23">
        <v>0</v>
      </c>
      <c r="J563" s="23">
        <v>0</v>
      </c>
      <c r="K563" s="23">
        <v>0</v>
      </c>
      <c r="L563" s="23">
        <v>0</v>
      </c>
      <c r="M563" s="23">
        <v>0</v>
      </c>
      <c r="N563" s="23">
        <v>0</v>
      </c>
      <c r="O563" s="23">
        <v>0</v>
      </c>
      <c r="P563" s="23">
        <v>0</v>
      </c>
      <c r="Q563" s="23">
        <v>0</v>
      </c>
      <c r="R563" s="23">
        <v>0</v>
      </c>
      <c r="S563" s="23">
        <v>0</v>
      </c>
      <c r="T563" s="23">
        <v>0</v>
      </c>
      <c r="U563" s="23">
        <v>0</v>
      </c>
      <c r="V563" s="23">
        <v>0</v>
      </c>
    </row>
    <row r="564" spans="1:22" x14ac:dyDescent="0.3">
      <c r="A564" s="19" t="s">
        <v>1549</v>
      </c>
      <c r="B564" s="19" t="str">
        <f>IFERROR(VLOOKUP(A564,'[1]Raw Data'!$B:$E,4,0),"")</f>
        <v>TBA</v>
      </c>
      <c r="C564" s="20">
        <v>38533</v>
      </c>
      <c r="D564" s="21"/>
      <c r="E564" s="22" t="s">
        <v>1550</v>
      </c>
      <c r="F564" s="22" t="s">
        <v>1551</v>
      </c>
      <c r="G564" s="21">
        <v>38677</v>
      </c>
      <c r="H564" s="23">
        <v>0</v>
      </c>
      <c r="I564" s="23">
        <v>0</v>
      </c>
      <c r="J564" s="23">
        <v>0</v>
      </c>
      <c r="K564" s="23">
        <v>0</v>
      </c>
      <c r="L564" s="23">
        <v>0</v>
      </c>
      <c r="M564" s="23">
        <v>0</v>
      </c>
      <c r="N564" s="23">
        <v>0</v>
      </c>
      <c r="O564" s="23">
        <v>0</v>
      </c>
      <c r="P564" s="23">
        <v>0</v>
      </c>
      <c r="Q564" s="23">
        <v>0</v>
      </c>
      <c r="R564" s="23">
        <v>0</v>
      </c>
      <c r="S564" s="23">
        <v>0</v>
      </c>
      <c r="T564" s="23">
        <v>0</v>
      </c>
      <c r="U564" s="23">
        <v>0</v>
      </c>
      <c r="V564" s="23">
        <v>0</v>
      </c>
    </row>
    <row r="565" spans="1:22" x14ac:dyDescent="0.3">
      <c r="A565" s="19" t="s">
        <v>1552</v>
      </c>
      <c r="B565" s="19" t="str">
        <f>IFERROR(VLOOKUP(A565,'[1]Raw Data'!$B:$E,4,0),"")</f>
        <v>TBA</v>
      </c>
      <c r="C565" s="20">
        <v>38533</v>
      </c>
      <c r="D565" s="21"/>
      <c r="E565" s="22" t="s">
        <v>1553</v>
      </c>
      <c r="F565" s="22" t="s">
        <v>1554</v>
      </c>
      <c r="G565" s="21">
        <v>38533</v>
      </c>
      <c r="H565" s="23">
        <v>0</v>
      </c>
      <c r="I565" s="23">
        <v>0</v>
      </c>
      <c r="J565" s="23">
        <v>0</v>
      </c>
      <c r="K565" s="23">
        <v>0</v>
      </c>
      <c r="L565" s="23">
        <v>0</v>
      </c>
      <c r="M565" s="23">
        <v>0</v>
      </c>
      <c r="N565" s="23">
        <v>0</v>
      </c>
      <c r="O565" s="23">
        <v>0</v>
      </c>
      <c r="P565" s="23">
        <v>0</v>
      </c>
      <c r="Q565" s="23">
        <v>0</v>
      </c>
      <c r="R565" s="23">
        <v>0</v>
      </c>
      <c r="S565" s="23">
        <v>0</v>
      </c>
      <c r="T565" s="23">
        <v>0</v>
      </c>
      <c r="U565" s="23">
        <v>0</v>
      </c>
      <c r="V565" s="23">
        <v>0</v>
      </c>
    </row>
    <row r="566" spans="1:22" ht="28.8" x14ac:dyDescent="0.3">
      <c r="A566" s="19" t="s">
        <v>1555</v>
      </c>
      <c r="B566" s="19" t="str">
        <f>IFERROR(VLOOKUP(A566,'[1]Raw Data'!$B:$E,4,0),"")</f>
        <v>LBQ</v>
      </c>
      <c r="C566" s="20">
        <v>38533</v>
      </c>
      <c r="D566" s="21"/>
      <c r="E566" s="22" t="s">
        <v>1556</v>
      </c>
      <c r="F566" s="22" t="s">
        <v>1557</v>
      </c>
      <c r="G566" s="21">
        <v>38533</v>
      </c>
      <c r="H566" s="23">
        <v>0</v>
      </c>
      <c r="I566" s="23">
        <v>0</v>
      </c>
      <c r="J566" s="23">
        <v>0</v>
      </c>
      <c r="K566" s="23">
        <v>0</v>
      </c>
      <c r="L566" s="23">
        <v>0</v>
      </c>
      <c r="M566" s="23">
        <v>0</v>
      </c>
      <c r="N566" s="23">
        <v>0</v>
      </c>
      <c r="O566" s="23">
        <v>0</v>
      </c>
      <c r="P566" s="23">
        <v>0</v>
      </c>
      <c r="Q566" s="23">
        <v>0</v>
      </c>
      <c r="R566" s="23">
        <v>0</v>
      </c>
      <c r="S566" s="23">
        <v>0</v>
      </c>
      <c r="T566" s="23">
        <v>0</v>
      </c>
      <c r="U566" s="23">
        <v>0</v>
      </c>
      <c r="V566" s="23">
        <v>0</v>
      </c>
    </row>
    <row r="567" spans="1:22" x14ac:dyDescent="0.3">
      <c r="A567" s="19" t="s">
        <v>1558</v>
      </c>
      <c r="B567" s="19" t="str">
        <f>IFERROR(VLOOKUP(A567,'[1]Raw Data'!$B:$E,4,0),"")</f>
        <v>TBA</v>
      </c>
      <c r="C567" s="20">
        <v>38533</v>
      </c>
      <c r="D567" s="21"/>
      <c r="E567" s="22" t="s">
        <v>85</v>
      </c>
      <c r="F567" s="22" t="s">
        <v>1559</v>
      </c>
      <c r="G567" s="21">
        <v>38533</v>
      </c>
      <c r="H567" s="23">
        <v>0</v>
      </c>
      <c r="I567" s="23">
        <v>0</v>
      </c>
      <c r="J567" s="23">
        <v>0</v>
      </c>
      <c r="K567" s="23">
        <v>0</v>
      </c>
      <c r="L567" s="23">
        <v>0</v>
      </c>
      <c r="M567" s="23">
        <v>0</v>
      </c>
      <c r="N567" s="23">
        <v>0</v>
      </c>
      <c r="O567" s="23">
        <v>0</v>
      </c>
      <c r="P567" s="23">
        <v>0</v>
      </c>
      <c r="Q567" s="23">
        <v>0</v>
      </c>
      <c r="R567" s="23">
        <v>0</v>
      </c>
      <c r="S567" s="23">
        <v>0</v>
      </c>
      <c r="T567" s="23">
        <v>0</v>
      </c>
      <c r="U567" s="23">
        <v>0</v>
      </c>
      <c r="V567" s="23">
        <v>0</v>
      </c>
    </row>
    <row r="568" spans="1:22" x14ac:dyDescent="0.3">
      <c r="A568" s="19" t="s">
        <v>1560</v>
      </c>
      <c r="B568" s="19" t="str">
        <f>IFERROR(VLOOKUP(A568,'[1]Raw Data'!$B:$E,4,0),"")</f>
        <v>05E0765</v>
      </c>
      <c r="C568" s="20">
        <v>38533</v>
      </c>
      <c r="D568" s="21"/>
      <c r="E568" s="22" t="s">
        <v>1561</v>
      </c>
      <c r="F568" s="22" t="s">
        <v>1562</v>
      </c>
      <c r="G568" s="21">
        <v>38581</v>
      </c>
      <c r="H568" s="23">
        <v>0</v>
      </c>
      <c r="I568" s="23">
        <v>0</v>
      </c>
      <c r="J568" s="23">
        <v>0</v>
      </c>
      <c r="K568" s="23">
        <v>0</v>
      </c>
      <c r="L568" s="23">
        <v>0</v>
      </c>
      <c r="M568" s="23">
        <v>0</v>
      </c>
      <c r="N568" s="23">
        <v>0</v>
      </c>
      <c r="O568" s="23">
        <v>0</v>
      </c>
      <c r="P568" s="23">
        <v>0</v>
      </c>
      <c r="Q568" s="23">
        <v>0</v>
      </c>
      <c r="R568" s="23">
        <v>0</v>
      </c>
      <c r="S568" s="23">
        <v>0</v>
      </c>
      <c r="T568" s="23">
        <v>0</v>
      </c>
      <c r="U568" s="23">
        <v>0</v>
      </c>
      <c r="V568" s="23">
        <v>0</v>
      </c>
    </row>
    <row r="569" spans="1:22" x14ac:dyDescent="0.3">
      <c r="A569" s="19" t="s">
        <v>1563</v>
      </c>
      <c r="B569" s="19" t="str">
        <f>IFERROR(VLOOKUP(A569,'[1]Raw Data'!$B:$E,4,0),"")</f>
        <v>05-0227</v>
      </c>
      <c r="C569" s="20">
        <v>38301</v>
      </c>
      <c r="D569" s="21"/>
      <c r="E569" s="22" t="s">
        <v>1564</v>
      </c>
      <c r="F569" s="22" t="s">
        <v>1565</v>
      </c>
      <c r="G569" s="21">
        <v>39253</v>
      </c>
      <c r="H569" s="23">
        <v>0</v>
      </c>
      <c r="I569" s="23">
        <v>0</v>
      </c>
      <c r="J569" s="23">
        <v>1362</v>
      </c>
      <c r="K569" s="23">
        <v>0</v>
      </c>
      <c r="L569" s="23">
        <v>0</v>
      </c>
      <c r="M569" s="23">
        <v>1362</v>
      </c>
      <c r="N569" s="23">
        <v>0</v>
      </c>
      <c r="O569" s="23">
        <v>0</v>
      </c>
      <c r="P569" s="23">
        <v>0</v>
      </c>
      <c r="Q569" s="23">
        <v>0</v>
      </c>
      <c r="R569" s="23">
        <v>0</v>
      </c>
      <c r="S569" s="23">
        <v>0</v>
      </c>
      <c r="T569" s="23">
        <v>0</v>
      </c>
      <c r="U569" s="23">
        <v>0</v>
      </c>
      <c r="V569" s="23">
        <v>0</v>
      </c>
    </row>
    <row r="570" spans="1:22" x14ac:dyDescent="0.3">
      <c r="A570" s="19" t="s">
        <v>1566</v>
      </c>
      <c r="B570" s="19" t="str">
        <f>IFERROR(VLOOKUP(A570,'[1]Raw Data'!$B:$E,4,0),"")</f>
        <v>05E-0812</v>
      </c>
      <c r="C570" s="20">
        <v>38545</v>
      </c>
      <c r="D570" s="21">
        <v>38300</v>
      </c>
      <c r="E570" s="22" t="s">
        <v>1567</v>
      </c>
      <c r="F570" s="22" t="s">
        <v>1568</v>
      </c>
      <c r="G570" s="21">
        <v>38715</v>
      </c>
      <c r="H570" s="23">
        <v>0</v>
      </c>
      <c r="I570" s="23">
        <v>0</v>
      </c>
      <c r="J570" s="23">
        <v>0</v>
      </c>
      <c r="K570" s="23">
        <v>0</v>
      </c>
      <c r="L570" s="23">
        <v>0</v>
      </c>
      <c r="M570" s="23">
        <v>0</v>
      </c>
      <c r="N570" s="23">
        <v>0</v>
      </c>
      <c r="O570" s="23">
        <v>0</v>
      </c>
      <c r="P570" s="23">
        <v>0</v>
      </c>
      <c r="Q570" s="23">
        <v>0</v>
      </c>
      <c r="R570" s="23">
        <v>0</v>
      </c>
      <c r="S570" s="23">
        <v>0</v>
      </c>
      <c r="T570" s="23">
        <v>0</v>
      </c>
      <c r="U570" s="23">
        <v>0</v>
      </c>
      <c r="V570" s="23">
        <v>0</v>
      </c>
    </row>
    <row r="571" spans="1:22" ht="28.8" x14ac:dyDescent="0.3">
      <c r="A571" s="19" t="s">
        <v>1569</v>
      </c>
      <c r="B571" s="19" t="str">
        <f>IFERROR(VLOOKUP(A571,'[1]Raw Data'!$B:$E,4,0),"")</f>
        <v>05-0470</v>
      </c>
      <c r="C571" s="20">
        <v>38551</v>
      </c>
      <c r="D571" s="21"/>
      <c r="E571" s="22" t="s">
        <v>554</v>
      </c>
      <c r="F571" s="22" t="s">
        <v>1570</v>
      </c>
      <c r="G571" s="21">
        <v>38717</v>
      </c>
      <c r="H571" s="23">
        <v>0</v>
      </c>
      <c r="I571" s="23">
        <v>0</v>
      </c>
      <c r="J571" s="23">
        <v>0</v>
      </c>
      <c r="K571" s="23">
        <v>0</v>
      </c>
      <c r="L571" s="23">
        <v>0</v>
      </c>
      <c r="M571" s="23">
        <v>0</v>
      </c>
      <c r="N571" s="23">
        <v>0</v>
      </c>
      <c r="O571" s="23">
        <v>0</v>
      </c>
      <c r="P571" s="23">
        <v>0</v>
      </c>
      <c r="Q571" s="23">
        <v>0</v>
      </c>
      <c r="R571" s="23">
        <v>0</v>
      </c>
      <c r="S571" s="23">
        <v>0</v>
      </c>
      <c r="T571" s="23">
        <v>0</v>
      </c>
      <c r="U571" s="23">
        <v>0</v>
      </c>
      <c r="V571" s="23">
        <v>0</v>
      </c>
    </row>
    <row r="572" spans="1:22" x14ac:dyDescent="0.3">
      <c r="A572" s="19" t="s">
        <v>1571</v>
      </c>
      <c r="B572" s="19" t="str">
        <f>IFERROR(VLOOKUP(A572,'[1]Raw Data'!$B:$E,4,0),"")</f>
        <v>05-0557</v>
      </c>
      <c r="C572" s="20">
        <v>38590</v>
      </c>
      <c r="D572" s="21">
        <v>38504</v>
      </c>
      <c r="E572" s="22" t="s">
        <v>1572</v>
      </c>
      <c r="F572" s="22" t="s">
        <v>1573</v>
      </c>
      <c r="G572" s="21">
        <v>39752</v>
      </c>
      <c r="H572" s="23">
        <v>0</v>
      </c>
      <c r="I572" s="23">
        <v>0</v>
      </c>
      <c r="J572" s="23">
        <v>0</v>
      </c>
      <c r="K572" s="23">
        <v>0</v>
      </c>
      <c r="L572" s="23">
        <v>0</v>
      </c>
      <c r="M572" s="23">
        <v>0</v>
      </c>
      <c r="N572" s="23">
        <v>0</v>
      </c>
      <c r="O572" s="23">
        <v>0</v>
      </c>
      <c r="P572" s="23">
        <v>0</v>
      </c>
      <c r="Q572" s="23">
        <v>0</v>
      </c>
      <c r="R572" s="23">
        <v>0</v>
      </c>
      <c r="S572" s="23">
        <v>0</v>
      </c>
      <c r="T572" s="23">
        <v>0</v>
      </c>
      <c r="U572" s="23">
        <v>0</v>
      </c>
      <c r="V572" s="23">
        <v>0</v>
      </c>
    </row>
    <row r="573" spans="1:22" x14ac:dyDescent="0.3">
      <c r="A573" s="19" t="s">
        <v>1574</v>
      </c>
      <c r="B573" s="19" t="str">
        <f>IFERROR(VLOOKUP(A573,'[1]Raw Data'!$B:$E,4,0),"")</f>
        <v>05-0582</v>
      </c>
      <c r="C573" s="20">
        <v>38609</v>
      </c>
      <c r="D573" s="21">
        <v>38353</v>
      </c>
      <c r="E573" s="22" t="s">
        <v>751</v>
      </c>
      <c r="F573" s="22" t="s">
        <v>1575</v>
      </c>
      <c r="G573" s="21">
        <v>38807</v>
      </c>
      <c r="H573" s="23">
        <v>0</v>
      </c>
      <c r="I573" s="23">
        <v>0</v>
      </c>
      <c r="J573" s="23">
        <v>0</v>
      </c>
      <c r="K573" s="23">
        <v>0</v>
      </c>
      <c r="L573" s="23">
        <v>0</v>
      </c>
      <c r="M573" s="23">
        <v>0</v>
      </c>
      <c r="N573" s="23">
        <v>0</v>
      </c>
      <c r="O573" s="23">
        <v>0</v>
      </c>
      <c r="P573" s="23">
        <v>0</v>
      </c>
      <c r="Q573" s="23">
        <v>0</v>
      </c>
      <c r="R573" s="23">
        <v>0</v>
      </c>
      <c r="S573" s="23">
        <v>0</v>
      </c>
      <c r="T573" s="23">
        <v>0</v>
      </c>
      <c r="U573" s="23">
        <v>0</v>
      </c>
      <c r="V573" s="23">
        <v>0</v>
      </c>
    </row>
    <row r="574" spans="1:22" x14ac:dyDescent="0.3">
      <c r="A574" s="19" t="s">
        <v>1576</v>
      </c>
      <c r="B574" s="19" t="str">
        <f>IFERROR(VLOOKUP(A574,'[1]Raw Data'!$B:$E,4,0),"")</f>
        <v>05E1124</v>
      </c>
      <c r="C574" s="20">
        <v>38621</v>
      </c>
      <c r="D574" s="21"/>
      <c r="E574" s="22" t="s">
        <v>1577</v>
      </c>
      <c r="F574" s="22" t="s">
        <v>1578</v>
      </c>
      <c r="G574" s="21">
        <v>39172</v>
      </c>
      <c r="H574" s="23">
        <v>0</v>
      </c>
      <c r="I574" s="23">
        <v>0</v>
      </c>
      <c r="J574" s="23">
        <v>2984</v>
      </c>
      <c r="K574" s="23">
        <v>0</v>
      </c>
      <c r="L574" s="23">
        <v>0</v>
      </c>
      <c r="M574" s="23">
        <v>2984</v>
      </c>
      <c r="N574" s="23">
        <v>0</v>
      </c>
      <c r="O574" s="23">
        <v>0</v>
      </c>
      <c r="P574" s="23">
        <v>0</v>
      </c>
      <c r="Q574" s="23">
        <v>0</v>
      </c>
      <c r="R574" s="23">
        <v>0</v>
      </c>
      <c r="S574" s="23">
        <v>0</v>
      </c>
      <c r="T574" s="23">
        <v>0</v>
      </c>
      <c r="U574" s="23">
        <v>0</v>
      </c>
      <c r="V574" s="23">
        <v>0</v>
      </c>
    </row>
    <row r="575" spans="1:22" x14ac:dyDescent="0.3">
      <c r="A575" s="19" t="s">
        <v>1579</v>
      </c>
      <c r="B575" s="19" t="str">
        <f>IFERROR(VLOOKUP(A575,'[1]Raw Data'!$B:$E,4,0),"")</f>
        <v>05E1083</v>
      </c>
      <c r="C575" s="20">
        <v>38609</v>
      </c>
      <c r="D575" s="21">
        <v>37347</v>
      </c>
      <c r="E575" s="22" t="s">
        <v>902</v>
      </c>
      <c r="F575" s="22" t="s">
        <v>1580</v>
      </c>
      <c r="G575" s="21">
        <v>38615</v>
      </c>
      <c r="H575" s="23">
        <v>0</v>
      </c>
      <c r="I575" s="23">
        <v>0</v>
      </c>
      <c r="J575" s="23">
        <v>0</v>
      </c>
      <c r="K575" s="23">
        <v>0</v>
      </c>
      <c r="L575" s="23">
        <v>0</v>
      </c>
      <c r="M575" s="23">
        <v>0</v>
      </c>
      <c r="N575" s="23">
        <v>0</v>
      </c>
      <c r="O575" s="23">
        <v>0</v>
      </c>
      <c r="P575" s="23">
        <v>0</v>
      </c>
      <c r="Q575" s="23">
        <v>0</v>
      </c>
      <c r="R575" s="23">
        <v>0</v>
      </c>
      <c r="S575" s="23">
        <v>0</v>
      </c>
      <c r="T575" s="23">
        <v>0</v>
      </c>
      <c r="U575" s="23">
        <v>0</v>
      </c>
      <c r="V575" s="23">
        <v>0</v>
      </c>
    </row>
    <row r="576" spans="1:22" x14ac:dyDescent="0.3">
      <c r="A576" s="19" t="s">
        <v>1581</v>
      </c>
      <c r="B576" s="19" t="str">
        <f>IFERROR(VLOOKUP(A576,'[1]Raw Data'!$B:$E,4,0),"")</f>
        <v>05-0673</v>
      </c>
      <c r="C576" s="20">
        <v>38650</v>
      </c>
      <c r="D576" s="21">
        <v>37432</v>
      </c>
      <c r="E576" s="22" t="s">
        <v>1582</v>
      </c>
      <c r="F576" s="22" t="s">
        <v>1583</v>
      </c>
      <c r="G576" s="21">
        <v>39444</v>
      </c>
      <c r="H576" s="23">
        <v>0</v>
      </c>
      <c r="I576" s="23">
        <v>0</v>
      </c>
      <c r="J576" s="23">
        <v>0</v>
      </c>
      <c r="K576" s="23">
        <v>0</v>
      </c>
      <c r="L576" s="23">
        <v>0</v>
      </c>
      <c r="M576" s="23">
        <v>0</v>
      </c>
      <c r="N576" s="23">
        <v>0</v>
      </c>
      <c r="O576" s="23">
        <v>0</v>
      </c>
      <c r="P576" s="23">
        <v>0</v>
      </c>
      <c r="Q576" s="23">
        <v>0</v>
      </c>
      <c r="R576" s="23">
        <v>0</v>
      </c>
      <c r="S576" s="23">
        <v>0</v>
      </c>
      <c r="T576" s="23">
        <v>0</v>
      </c>
      <c r="U576" s="23">
        <v>0</v>
      </c>
      <c r="V576" s="23">
        <v>0</v>
      </c>
    </row>
    <row r="577" spans="1:22" x14ac:dyDescent="0.3">
      <c r="A577" s="19" t="s">
        <v>1584</v>
      </c>
      <c r="B577" s="19" t="str">
        <f>IFERROR(VLOOKUP(A577,'[1]Raw Data'!$B:$E,4,0),"")</f>
        <v>05E1323</v>
      </c>
      <c r="C577" s="20">
        <v>38660</v>
      </c>
      <c r="D577" s="21"/>
      <c r="E577" s="22" t="s">
        <v>1585</v>
      </c>
      <c r="F577" s="22" t="s">
        <v>1586</v>
      </c>
      <c r="G577" s="21">
        <v>38667</v>
      </c>
      <c r="H577" s="23">
        <v>0</v>
      </c>
      <c r="I577" s="23">
        <v>0</v>
      </c>
      <c r="J577" s="23">
        <v>0</v>
      </c>
      <c r="K577" s="23">
        <v>0</v>
      </c>
      <c r="L577" s="23">
        <v>0</v>
      </c>
      <c r="M577" s="23">
        <v>0</v>
      </c>
      <c r="N577" s="23">
        <v>0</v>
      </c>
      <c r="O577" s="23">
        <v>0</v>
      </c>
      <c r="P577" s="23">
        <v>0</v>
      </c>
      <c r="Q577" s="23">
        <v>0</v>
      </c>
      <c r="R577" s="23">
        <v>0</v>
      </c>
      <c r="S577" s="23">
        <v>0</v>
      </c>
      <c r="T577" s="23">
        <v>0</v>
      </c>
      <c r="U577" s="23">
        <v>0</v>
      </c>
      <c r="V577" s="23">
        <v>0</v>
      </c>
    </row>
    <row r="578" spans="1:22" x14ac:dyDescent="0.3">
      <c r="A578" s="19" t="s">
        <v>1587</v>
      </c>
      <c r="B578" s="19" t="str">
        <f>IFERROR(VLOOKUP(A578,'[1]Raw Data'!$B:$E,4,0),"")</f>
        <v>05E1321</v>
      </c>
      <c r="C578" s="20">
        <v>38660</v>
      </c>
      <c r="D578" s="21"/>
      <c r="E578" s="22" t="s">
        <v>1588</v>
      </c>
      <c r="F578" s="22" t="s">
        <v>1589</v>
      </c>
      <c r="G578" s="21">
        <v>38663</v>
      </c>
      <c r="H578" s="23">
        <v>0</v>
      </c>
      <c r="I578" s="23">
        <v>0</v>
      </c>
      <c r="J578" s="23">
        <v>0</v>
      </c>
      <c r="K578" s="23">
        <v>0</v>
      </c>
      <c r="L578" s="23">
        <v>0</v>
      </c>
      <c r="M578" s="23">
        <v>0</v>
      </c>
      <c r="N578" s="23">
        <v>0</v>
      </c>
      <c r="O578" s="23">
        <v>0</v>
      </c>
      <c r="P578" s="23">
        <v>0</v>
      </c>
      <c r="Q578" s="23">
        <v>0</v>
      </c>
      <c r="R578" s="23">
        <v>0</v>
      </c>
      <c r="S578" s="23">
        <v>0</v>
      </c>
      <c r="T578" s="23">
        <v>0</v>
      </c>
      <c r="U578" s="23">
        <v>0</v>
      </c>
      <c r="V578" s="23">
        <v>0</v>
      </c>
    </row>
    <row r="579" spans="1:22" x14ac:dyDescent="0.3">
      <c r="A579" s="19" t="s">
        <v>1590</v>
      </c>
      <c r="B579" s="19" t="str">
        <f>IFERROR(VLOOKUP(A579,'[1]Raw Data'!$B:$E,4,0),"")</f>
        <v>05E1320</v>
      </c>
      <c r="C579" s="20">
        <v>38660</v>
      </c>
      <c r="D579" s="21">
        <v>37711</v>
      </c>
      <c r="E579" s="22" t="s">
        <v>1591</v>
      </c>
      <c r="F579" s="22" t="s">
        <v>1592</v>
      </c>
      <c r="G579" s="21">
        <v>40637</v>
      </c>
      <c r="H579" s="23">
        <v>30000</v>
      </c>
      <c r="I579" s="23">
        <v>0</v>
      </c>
      <c r="J579" s="23">
        <v>9844</v>
      </c>
      <c r="K579" s="23">
        <v>0</v>
      </c>
      <c r="L579" s="23">
        <v>0</v>
      </c>
      <c r="M579" s="23">
        <v>39844</v>
      </c>
      <c r="N579" s="23">
        <v>0</v>
      </c>
      <c r="O579" s="23">
        <v>0</v>
      </c>
      <c r="P579" s="23">
        <v>0</v>
      </c>
      <c r="Q579" s="23">
        <v>0</v>
      </c>
      <c r="R579" s="23">
        <v>0</v>
      </c>
      <c r="S579" s="23">
        <v>0</v>
      </c>
      <c r="T579" s="23">
        <v>0</v>
      </c>
      <c r="U579" s="23">
        <v>0</v>
      </c>
      <c r="V579" s="23">
        <v>0</v>
      </c>
    </row>
    <row r="580" spans="1:22" x14ac:dyDescent="0.3">
      <c r="A580" s="19" t="s">
        <v>1593</v>
      </c>
      <c r="B580" s="19" t="str">
        <f>IFERROR(VLOOKUP(A580,'[1]Raw Data'!$B:$E,4,0),"")</f>
        <v>05-0715</v>
      </c>
      <c r="C580" s="20">
        <v>38660</v>
      </c>
      <c r="D580" s="21"/>
      <c r="E580" s="22" t="s">
        <v>64</v>
      </c>
      <c r="F580" s="22" t="s">
        <v>1592</v>
      </c>
      <c r="G580" s="21">
        <v>40746</v>
      </c>
      <c r="H580" s="23">
        <v>70000</v>
      </c>
      <c r="I580" s="23">
        <v>0</v>
      </c>
      <c r="J580" s="23">
        <v>35341</v>
      </c>
      <c r="K580" s="23">
        <v>0</v>
      </c>
      <c r="L580" s="23">
        <v>0</v>
      </c>
      <c r="M580" s="23">
        <v>105341</v>
      </c>
      <c r="N580" s="23">
        <v>0</v>
      </c>
      <c r="O580" s="23">
        <v>0</v>
      </c>
      <c r="P580" s="23">
        <v>0</v>
      </c>
      <c r="Q580" s="23">
        <v>0</v>
      </c>
      <c r="R580" s="23">
        <v>0</v>
      </c>
      <c r="S580" s="23">
        <v>0</v>
      </c>
      <c r="T580" s="23">
        <v>0</v>
      </c>
      <c r="U580" s="23">
        <v>0</v>
      </c>
      <c r="V580" s="23">
        <v>0</v>
      </c>
    </row>
    <row r="581" spans="1:22" x14ac:dyDescent="0.3">
      <c r="A581" s="19" t="s">
        <v>1594</v>
      </c>
      <c r="B581" s="19" t="str">
        <f>IFERROR(VLOOKUP(A581,'[1]Raw Data'!$B:$E,4,0),"")</f>
        <v>05-0724</v>
      </c>
      <c r="C581" s="20">
        <v>38665</v>
      </c>
      <c r="D581" s="21"/>
      <c r="E581" s="22" t="s">
        <v>1595</v>
      </c>
      <c r="F581" s="22" t="s">
        <v>1596</v>
      </c>
      <c r="G581" s="21">
        <v>39846</v>
      </c>
      <c r="H581" s="23">
        <v>190614</v>
      </c>
      <c r="I581" s="23">
        <v>0</v>
      </c>
      <c r="J581" s="23">
        <v>831894.03</v>
      </c>
      <c r="K581" s="23">
        <v>0</v>
      </c>
      <c r="L581" s="23">
        <v>0</v>
      </c>
      <c r="M581" s="23">
        <v>1000000.03</v>
      </c>
      <c r="N581" s="23">
        <v>609386.30000000005</v>
      </c>
      <c r="O581" s="23">
        <v>99894.09</v>
      </c>
      <c r="P581" s="23">
        <v>0</v>
      </c>
      <c r="Q581" s="23">
        <v>0</v>
      </c>
      <c r="R581" s="23">
        <v>0</v>
      </c>
      <c r="S581" s="23">
        <v>0</v>
      </c>
      <c r="T581" s="23">
        <v>0</v>
      </c>
      <c r="U581" s="23">
        <v>0</v>
      </c>
      <c r="V581" s="23">
        <v>709280.39</v>
      </c>
    </row>
    <row r="582" spans="1:22" x14ac:dyDescent="0.3">
      <c r="A582" s="19" t="s">
        <v>1597</v>
      </c>
      <c r="B582" s="19" t="str">
        <f>IFERROR(VLOOKUP(A582,'[1]Raw Data'!$B:$E,4,0),"")</f>
        <v>05E1617</v>
      </c>
      <c r="C582" s="20">
        <v>38715</v>
      </c>
      <c r="D582" s="21">
        <v>37104</v>
      </c>
      <c r="E582" s="22" t="s">
        <v>1598</v>
      </c>
      <c r="F582" s="22" t="s">
        <v>1599</v>
      </c>
      <c r="G582" s="21">
        <v>39107</v>
      </c>
      <c r="H582" s="23">
        <v>0</v>
      </c>
      <c r="I582" s="23">
        <v>0</v>
      </c>
      <c r="J582" s="23">
        <v>0</v>
      </c>
      <c r="K582" s="23">
        <v>0</v>
      </c>
      <c r="L582" s="23">
        <v>0</v>
      </c>
      <c r="M582" s="23">
        <v>0</v>
      </c>
      <c r="N582" s="23">
        <v>0</v>
      </c>
      <c r="O582" s="23">
        <v>0</v>
      </c>
      <c r="P582" s="23">
        <v>0</v>
      </c>
      <c r="Q582" s="23">
        <v>0</v>
      </c>
      <c r="R582" s="23">
        <v>0</v>
      </c>
      <c r="S582" s="23">
        <v>0</v>
      </c>
      <c r="T582" s="23">
        <v>0</v>
      </c>
      <c r="U582" s="23">
        <v>0</v>
      </c>
      <c r="V582" s="23">
        <v>0</v>
      </c>
    </row>
    <row r="583" spans="1:22" x14ac:dyDescent="0.3">
      <c r="A583" s="19" t="s">
        <v>1600</v>
      </c>
      <c r="B583" s="19" t="str">
        <f>IFERROR(VLOOKUP(A583,'[1]Raw Data'!$B:$E,4,0),"")</f>
        <v>TBA</v>
      </c>
      <c r="C583" s="20">
        <v>38709</v>
      </c>
      <c r="D583" s="21"/>
      <c r="E583" s="22" t="s">
        <v>1601</v>
      </c>
      <c r="F583" s="22" t="s">
        <v>1602</v>
      </c>
      <c r="G583" s="21">
        <v>38727</v>
      </c>
      <c r="H583" s="23">
        <v>0</v>
      </c>
      <c r="I583" s="23">
        <v>0</v>
      </c>
      <c r="J583" s="23">
        <v>0</v>
      </c>
      <c r="K583" s="23">
        <v>0</v>
      </c>
      <c r="L583" s="23">
        <v>0</v>
      </c>
      <c r="M583" s="23">
        <v>0</v>
      </c>
      <c r="N583" s="23">
        <v>0</v>
      </c>
      <c r="O583" s="23">
        <v>0</v>
      </c>
      <c r="P583" s="23">
        <v>0</v>
      </c>
      <c r="Q583" s="23">
        <v>0</v>
      </c>
      <c r="R583" s="23">
        <v>0</v>
      </c>
      <c r="S583" s="23">
        <v>0</v>
      </c>
      <c r="T583" s="23">
        <v>0</v>
      </c>
      <c r="U583" s="23">
        <v>0</v>
      </c>
      <c r="V583" s="23">
        <v>0</v>
      </c>
    </row>
    <row r="584" spans="1:22" x14ac:dyDescent="0.3">
      <c r="A584" s="19" t="s">
        <v>1603</v>
      </c>
      <c r="B584" s="19" t="str">
        <f>IFERROR(VLOOKUP(A584,'[1]Raw Data'!$B:$E,4,0),"")</f>
        <v>05-0582-0</v>
      </c>
      <c r="C584" s="20">
        <v>38665</v>
      </c>
      <c r="D584" s="21"/>
      <c r="E584" s="22" t="s">
        <v>894</v>
      </c>
      <c r="F584" s="22" t="s">
        <v>1604</v>
      </c>
      <c r="G584" s="21">
        <v>41785</v>
      </c>
      <c r="H584" s="23">
        <v>0</v>
      </c>
      <c r="I584" s="23">
        <v>0</v>
      </c>
      <c r="J584" s="23">
        <v>0</v>
      </c>
      <c r="K584" s="23">
        <v>0</v>
      </c>
      <c r="L584" s="23">
        <v>0</v>
      </c>
      <c r="M584" s="23">
        <v>0</v>
      </c>
      <c r="N584" s="23">
        <v>0</v>
      </c>
      <c r="O584" s="23">
        <v>0</v>
      </c>
      <c r="P584" s="23">
        <v>0</v>
      </c>
      <c r="Q584" s="23">
        <v>0</v>
      </c>
      <c r="R584" s="23">
        <v>0</v>
      </c>
      <c r="S584" s="23">
        <v>0</v>
      </c>
      <c r="T584" s="23">
        <v>0</v>
      </c>
      <c r="U584" s="23">
        <v>0</v>
      </c>
      <c r="V584" s="23">
        <v>0</v>
      </c>
    </row>
    <row r="585" spans="1:22" x14ac:dyDescent="0.3">
      <c r="A585" s="19" t="s">
        <v>1605</v>
      </c>
      <c r="B585" s="19" t="str">
        <f>IFERROR(VLOOKUP(A585,'[1]Raw Data'!$B:$E,4,0),"")</f>
        <v>08E1772</v>
      </c>
      <c r="C585" s="20">
        <v>39784</v>
      </c>
      <c r="D585" s="21"/>
      <c r="E585" s="22" t="s">
        <v>1606</v>
      </c>
      <c r="F585" s="22" t="s">
        <v>1604</v>
      </c>
      <c r="G585" s="21">
        <v>39813</v>
      </c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>
        <v>0</v>
      </c>
      <c r="T585" s="23"/>
      <c r="U585" s="23"/>
      <c r="V585" s="23"/>
    </row>
    <row r="586" spans="1:22" x14ac:dyDescent="0.3">
      <c r="A586" s="19" t="s">
        <v>1607</v>
      </c>
      <c r="B586" s="19" t="str">
        <f>IFERROR(VLOOKUP(A586,'[1]Raw Data'!$B:$E,4,0),"")</f>
        <v>05-0415-7</v>
      </c>
      <c r="C586" s="20">
        <v>38562</v>
      </c>
      <c r="D586" s="21"/>
      <c r="E586" s="22" t="s">
        <v>1608</v>
      </c>
      <c r="F586" s="22" t="s">
        <v>1609</v>
      </c>
      <c r="G586" s="21">
        <v>38765</v>
      </c>
      <c r="H586" s="23">
        <v>0</v>
      </c>
      <c r="I586" s="23">
        <v>0</v>
      </c>
      <c r="J586" s="23">
        <v>0</v>
      </c>
      <c r="K586" s="23">
        <v>0</v>
      </c>
      <c r="L586" s="23">
        <v>0</v>
      </c>
      <c r="M586" s="23">
        <v>0</v>
      </c>
      <c r="N586" s="23">
        <v>0</v>
      </c>
      <c r="O586" s="23">
        <v>0</v>
      </c>
      <c r="P586" s="23">
        <v>0</v>
      </c>
      <c r="Q586" s="23">
        <v>0</v>
      </c>
      <c r="R586" s="23">
        <v>0</v>
      </c>
      <c r="S586" s="23">
        <v>0</v>
      </c>
      <c r="T586" s="23">
        <v>0</v>
      </c>
      <c r="U586" s="23">
        <v>0</v>
      </c>
      <c r="V586" s="23">
        <v>0</v>
      </c>
    </row>
    <row r="587" spans="1:22" x14ac:dyDescent="0.3">
      <c r="A587" s="19" t="s">
        <v>1610</v>
      </c>
      <c r="B587" s="19" t="str">
        <f>IFERROR(VLOOKUP(A587,'[1]Raw Data'!$B:$E,4,0),"")</f>
        <v>05-0528-5</v>
      </c>
      <c r="C587" s="20">
        <v>38631</v>
      </c>
      <c r="D587" s="21"/>
      <c r="E587" s="22" t="s">
        <v>1611</v>
      </c>
      <c r="F587" s="22" t="s">
        <v>1612</v>
      </c>
      <c r="G587" s="21">
        <v>39323</v>
      </c>
      <c r="H587" s="23">
        <v>0</v>
      </c>
      <c r="I587" s="23">
        <v>0</v>
      </c>
      <c r="J587" s="23">
        <v>0</v>
      </c>
      <c r="K587" s="23">
        <v>0</v>
      </c>
      <c r="L587" s="23">
        <v>0</v>
      </c>
      <c r="M587" s="23">
        <v>0</v>
      </c>
      <c r="N587" s="23">
        <v>0</v>
      </c>
      <c r="O587" s="23">
        <v>0</v>
      </c>
      <c r="P587" s="23">
        <v>0</v>
      </c>
      <c r="Q587" s="23">
        <v>0</v>
      </c>
      <c r="R587" s="23">
        <v>0</v>
      </c>
      <c r="S587" s="23">
        <v>0</v>
      </c>
      <c r="T587" s="23">
        <v>0</v>
      </c>
      <c r="U587" s="23">
        <v>0</v>
      </c>
      <c r="V587" s="23">
        <v>0</v>
      </c>
    </row>
    <row r="588" spans="1:22" x14ac:dyDescent="0.3">
      <c r="A588" s="19" t="s">
        <v>1613</v>
      </c>
      <c r="B588" s="19" t="str">
        <f>IFERROR(VLOOKUP(A588,'[1]Raw Data'!$B:$E,4,0),"")</f>
        <v>06E0144</v>
      </c>
      <c r="C588" s="20">
        <v>38763</v>
      </c>
      <c r="D588" s="21">
        <v>38456</v>
      </c>
      <c r="E588" s="22" t="s">
        <v>1614</v>
      </c>
      <c r="F588" s="22" t="s">
        <v>1615</v>
      </c>
      <c r="G588" s="21">
        <v>42135</v>
      </c>
      <c r="H588" s="23">
        <v>0</v>
      </c>
      <c r="I588" s="23">
        <v>0</v>
      </c>
      <c r="J588" s="23">
        <v>3472</v>
      </c>
      <c r="K588" s="23">
        <v>0</v>
      </c>
      <c r="L588" s="23">
        <v>0</v>
      </c>
      <c r="M588" s="23">
        <v>3472</v>
      </c>
      <c r="N588" s="23">
        <v>0</v>
      </c>
      <c r="O588" s="23">
        <v>0</v>
      </c>
      <c r="P588" s="23">
        <v>0</v>
      </c>
      <c r="Q588" s="23">
        <v>0</v>
      </c>
      <c r="R588" s="23">
        <v>0</v>
      </c>
      <c r="S588" s="23">
        <v>0</v>
      </c>
      <c r="T588" s="23">
        <v>0</v>
      </c>
      <c r="U588" s="23">
        <v>0</v>
      </c>
      <c r="V588" s="23">
        <v>0</v>
      </c>
    </row>
    <row r="589" spans="1:22" x14ac:dyDescent="0.3">
      <c r="A589" s="19" t="s">
        <v>1616</v>
      </c>
      <c r="B589" s="19" t="str">
        <f>IFERROR(VLOOKUP(A589,'[1]Raw Data'!$B:$E,4,0),"")</f>
        <v>05E1730</v>
      </c>
      <c r="C589" s="20">
        <v>38772</v>
      </c>
      <c r="D589" s="21">
        <v>38078</v>
      </c>
      <c r="E589" s="22" t="s">
        <v>1463</v>
      </c>
      <c r="F589" s="22" t="s">
        <v>1617</v>
      </c>
      <c r="G589" s="21">
        <v>38990</v>
      </c>
      <c r="H589" s="23">
        <v>0</v>
      </c>
      <c r="I589" s="23">
        <v>0</v>
      </c>
      <c r="J589" s="23">
        <v>0</v>
      </c>
      <c r="K589" s="23">
        <v>0</v>
      </c>
      <c r="L589" s="23">
        <v>0</v>
      </c>
      <c r="M589" s="23">
        <v>0</v>
      </c>
      <c r="N589" s="23">
        <v>0</v>
      </c>
      <c r="O589" s="23">
        <v>0</v>
      </c>
      <c r="P589" s="23">
        <v>0</v>
      </c>
      <c r="Q589" s="23">
        <v>0</v>
      </c>
      <c r="R589" s="23">
        <v>0</v>
      </c>
      <c r="S589" s="23">
        <v>0</v>
      </c>
      <c r="T589" s="23">
        <v>0</v>
      </c>
      <c r="U589" s="23">
        <v>0</v>
      </c>
      <c r="V589" s="23">
        <v>0</v>
      </c>
    </row>
    <row r="590" spans="1:22" x14ac:dyDescent="0.3">
      <c r="A590" s="19" t="s">
        <v>1618</v>
      </c>
      <c r="B590" s="19" t="str">
        <f>IFERROR(VLOOKUP(A590,'[1]Raw Data'!$B:$E,4,0),"")</f>
        <v>05E1736</v>
      </c>
      <c r="C590" s="20">
        <v>38772</v>
      </c>
      <c r="D590" s="21"/>
      <c r="E590" s="22" t="s">
        <v>1526</v>
      </c>
      <c r="F590" s="22" t="s">
        <v>1619</v>
      </c>
      <c r="G590" s="21">
        <v>39056</v>
      </c>
      <c r="H590" s="23">
        <v>0</v>
      </c>
      <c r="I590" s="23">
        <v>0</v>
      </c>
      <c r="J590" s="23">
        <v>0</v>
      </c>
      <c r="K590" s="23">
        <v>0</v>
      </c>
      <c r="L590" s="23">
        <v>0</v>
      </c>
      <c r="M590" s="23">
        <v>0</v>
      </c>
      <c r="N590" s="23">
        <v>0</v>
      </c>
      <c r="O590" s="23">
        <v>0</v>
      </c>
      <c r="P590" s="23">
        <v>0</v>
      </c>
      <c r="Q590" s="23">
        <v>0</v>
      </c>
      <c r="R590" s="23">
        <v>0</v>
      </c>
      <c r="S590" s="23">
        <v>0</v>
      </c>
      <c r="T590" s="23">
        <v>0</v>
      </c>
      <c r="U590" s="23">
        <v>0</v>
      </c>
      <c r="V590" s="23">
        <v>0</v>
      </c>
    </row>
    <row r="591" spans="1:22" x14ac:dyDescent="0.3">
      <c r="A591" s="19" t="s">
        <v>1620</v>
      </c>
      <c r="B591" s="19" t="str">
        <f>IFERROR(VLOOKUP(A591,'[1]Raw Data'!$B:$E,4,0),"")</f>
        <v>TBA</v>
      </c>
      <c r="C591" s="20">
        <v>38775</v>
      </c>
      <c r="D591" s="21"/>
      <c r="E591" s="22" t="s">
        <v>1455</v>
      </c>
      <c r="F591" s="22" t="s">
        <v>1621</v>
      </c>
      <c r="G591" s="21">
        <v>42069</v>
      </c>
      <c r="H591" s="23">
        <v>0</v>
      </c>
      <c r="I591" s="23">
        <v>0</v>
      </c>
      <c r="J591" s="23">
        <v>0</v>
      </c>
      <c r="K591" s="23">
        <v>0</v>
      </c>
      <c r="L591" s="23">
        <v>0</v>
      </c>
      <c r="M591" s="23">
        <v>0</v>
      </c>
      <c r="N591" s="23">
        <v>0</v>
      </c>
      <c r="O591" s="23">
        <v>0</v>
      </c>
      <c r="P591" s="23">
        <v>0</v>
      </c>
      <c r="Q591" s="23">
        <v>0</v>
      </c>
      <c r="R591" s="23">
        <v>0</v>
      </c>
      <c r="S591" s="23">
        <v>0</v>
      </c>
      <c r="T591" s="23">
        <v>0</v>
      </c>
      <c r="U591" s="23">
        <v>0</v>
      </c>
      <c r="V591" s="23">
        <v>0</v>
      </c>
    </row>
    <row r="592" spans="1:22" x14ac:dyDescent="0.3">
      <c r="A592" s="19" t="s">
        <v>1622</v>
      </c>
      <c r="B592" s="19" t="str">
        <f>IFERROR(VLOOKUP(A592,'[1]Raw Data'!$B:$E,4,0),"")</f>
        <v>06E0246</v>
      </c>
      <c r="C592" s="20">
        <v>38720</v>
      </c>
      <c r="D592" s="21"/>
      <c r="E592" s="22" t="s">
        <v>1152</v>
      </c>
      <c r="F592" s="22" t="s">
        <v>1623</v>
      </c>
      <c r="G592" s="21">
        <v>38923</v>
      </c>
      <c r="H592" s="23">
        <v>0</v>
      </c>
      <c r="I592" s="23">
        <v>0</v>
      </c>
      <c r="J592" s="23">
        <v>0</v>
      </c>
      <c r="K592" s="23">
        <v>0</v>
      </c>
      <c r="L592" s="23">
        <v>0</v>
      </c>
      <c r="M592" s="23">
        <v>0</v>
      </c>
      <c r="N592" s="23">
        <v>0</v>
      </c>
      <c r="O592" s="23">
        <v>0</v>
      </c>
      <c r="P592" s="23">
        <v>0</v>
      </c>
      <c r="Q592" s="23">
        <v>0</v>
      </c>
      <c r="R592" s="23">
        <v>0</v>
      </c>
      <c r="S592" s="23">
        <v>0</v>
      </c>
      <c r="T592" s="23">
        <v>0</v>
      </c>
      <c r="U592" s="23">
        <v>0</v>
      </c>
      <c r="V592" s="23">
        <v>0</v>
      </c>
    </row>
    <row r="593" spans="1:22" ht="28.8" x14ac:dyDescent="0.3">
      <c r="A593" s="19" t="s">
        <v>1624</v>
      </c>
      <c r="B593" s="19" t="str">
        <f>IFERROR(VLOOKUP(A593,'[1]Raw Data'!$B:$E,4,0),"")</f>
        <v>06-0525</v>
      </c>
      <c r="C593" s="20">
        <v>38807</v>
      </c>
      <c r="D593" s="21"/>
      <c r="E593" s="22" t="s">
        <v>1625</v>
      </c>
      <c r="F593" s="22" t="s">
        <v>1626</v>
      </c>
      <c r="G593" s="21">
        <v>39290</v>
      </c>
      <c r="H593" s="23">
        <v>0</v>
      </c>
      <c r="I593" s="23">
        <v>0</v>
      </c>
      <c r="J593" s="23">
        <v>0</v>
      </c>
      <c r="K593" s="23">
        <v>0</v>
      </c>
      <c r="L593" s="23">
        <v>0</v>
      </c>
      <c r="M593" s="23">
        <v>0</v>
      </c>
      <c r="N593" s="23">
        <v>0</v>
      </c>
      <c r="O593" s="23">
        <v>0</v>
      </c>
      <c r="P593" s="23">
        <v>0</v>
      </c>
      <c r="Q593" s="23">
        <v>0</v>
      </c>
      <c r="R593" s="23">
        <v>0</v>
      </c>
      <c r="S593" s="23">
        <v>0</v>
      </c>
      <c r="T593" s="23">
        <v>0</v>
      </c>
      <c r="U593" s="23">
        <v>0</v>
      </c>
      <c r="V593" s="23">
        <v>0</v>
      </c>
    </row>
    <row r="594" spans="1:22" x14ac:dyDescent="0.3">
      <c r="A594" s="19" t="s">
        <v>1627</v>
      </c>
      <c r="B594" s="19" t="str">
        <f>IFERROR(VLOOKUP(A594,'[1]Raw Data'!$B:$E,4,0),"")</f>
        <v>06-0213</v>
      </c>
      <c r="C594" s="20">
        <v>38805</v>
      </c>
      <c r="D594" s="21"/>
      <c r="E594" s="22" t="s">
        <v>1628</v>
      </c>
      <c r="F594" s="22" t="s">
        <v>1629</v>
      </c>
      <c r="G594" s="21">
        <v>39353</v>
      </c>
      <c r="H594" s="23">
        <v>0</v>
      </c>
      <c r="I594" s="23">
        <v>0</v>
      </c>
      <c r="J594" s="23">
        <v>0</v>
      </c>
      <c r="K594" s="23">
        <v>0</v>
      </c>
      <c r="L594" s="23">
        <v>0</v>
      </c>
      <c r="M594" s="23">
        <v>0</v>
      </c>
      <c r="N594" s="23">
        <v>0</v>
      </c>
      <c r="O594" s="23">
        <v>0</v>
      </c>
      <c r="P594" s="23">
        <v>0</v>
      </c>
      <c r="Q594" s="23">
        <v>0</v>
      </c>
      <c r="R594" s="23">
        <v>0</v>
      </c>
      <c r="S594" s="23">
        <v>0</v>
      </c>
      <c r="T594" s="23">
        <v>0</v>
      </c>
      <c r="U594" s="23">
        <v>0</v>
      </c>
      <c r="V594" s="23">
        <v>0</v>
      </c>
    </row>
    <row r="595" spans="1:22" x14ac:dyDescent="0.3">
      <c r="A595" s="19" t="s">
        <v>1630</v>
      </c>
      <c r="B595" s="19" t="str">
        <f>IFERROR(VLOOKUP(A595,'[1]Raw Data'!$B:$E,4,0),"")</f>
        <v>06-0531</v>
      </c>
      <c r="C595" s="20">
        <v>38807</v>
      </c>
      <c r="D595" s="21"/>
      <c r="E595" s="22" t="s">
        <v>1631</v>
      </c>
      <c r="F595" s="22" t="s">
        <v>1632</v>
      </c>
      <c r="G595" s="21">
        <v>42177</v>
      </c>
      <c r="H595" s="23">
        <v>0</v>
      </c>
      <c r="I595" s="23">
        <v>0</v>
      </c>
      <c r="J595" s="23">
        <v>221562</v>
      </c>
      <c r="K595" s="23">
        <v>0</v>
      </c>
      <c r="L595" s="23">
        <v>0</v>
      </c>
      <c r="M595" s="23">
        <v>221562</v>
      </c>
      <c r="N595" s="23">
        <v>0</v>
      </c>
      <c r="O595" s="23">
        <v>0</v>
      </c>
      <c r="P595" s="23">
        <v>0</v>
      </c>
      <c r="Q595" s="23">
        <v>0</v>
      </c>
      <c r="R595" s="23">
        <v>0</v>
      </c>
      <c r="S595" s="23">
        <v>0</v>
      </c>
      <c r="T595" s="23">
        <v>0</v>
      </c>
      <c r="U595" s="23">
        <v>0</v>
      </c>
      <c r="V595" s="23">
        <v>0</v>
      </c>
    </row>
    <row r="596" spans="1:22" ht="28.8" x14ac:dyDescent="0.3">
      <c r="A596" s="19" t="s">
        <v>1633</v>
      </c>
      <c r="B596" s="19" t="str">
        <f>IFERROR(VLOOKUP(A596,'[1]Raw Data'!$B:$E,4,0),"")</f>
        <v>06E0519</v>
      </c>
      <c r="C596" s="20">
        <v>38845</v>
      </c>
      <c r="D596" s="21"/>
      <c r="E596" s="22" t="s">
        <v>1634</v>
      </c>
      <c r="F596" s="22" t="s">
        <v>1635</v>
      </c>
      <c r="G596" s="21">
        <v>38953</v>
      </c>
      <c r="H596" s="23">
        <v>0</v>
      </c>
      <c r="I596" s="23">
        <v>0</v>
      </c>
      <c r="J596" s="23">
        <v>0</v>
      </c>
      <c r="K596" s="23">
        <v>0</v>
      </c>
      <c r="L596" s="23">
        <v>0</v>
      </c>
      <c r="M596" s="23">
        <v>0</v>
      </c>
      <c r="N596" s="23">
        <v>0</v>
      </c>
      <c r="O596" s="23">
        <v>0</v>
      </c>
      <c r="P596" s="23">
        <v>0</v>
      </c>
      <c r="Q596" s="23">
        <v>0</v>
      </c>
      <c r="R596" s="23">
        <v>0</v>
      </c>
      <c r="S596" s="23">
        <v>0</v>
      </c>
      <c r="T596" s="23">
        <v>0</v>
      </c>
      <c r="U596" s="23">
        <v>0</v>
      </c>
      <c r="V596" s="23">
        <v>0</v>
      </c>
    </row>
    <row r="597" spans="1:22" x14ac:dyDescent="0.3">
      <c r="A597" s="19" t="s">
        <v>1636</v>
      </c>
      <c r="B597" s="19" t="str">
        <f>IFERROR(VLOOKUP(A597,'[1]Raw Data'!$B:$E,4,0),"")</f>
        <v>TBA</v>
      </c>
      <c r="C597" s="20">
        <v>38839</v>
      </c>
      <c r="D597" s="21"/>
      <c r="E597" s="22" t="s">
        <v>1088</v>
      </c>
      <c r="F597" s="22" t="s">
        <v>1612</v>
      </c>
      <c r="G597" s="21">
        <v>40107</v>
      </c>
      <c r="H597" s="23">
        <v>0</v>
      </c>
      <c r="I597" s="23">
        <v>0</v>
      </c>
      <c r="J597" s="23">
        <v>0</v>
      </c>
      <c r="K597" s="23">
        <v>0</v>
      </c>
      <c r="L597" s="23">
        <v>0</v>
      </c>
      <c r="M597" s="23">
        <v>0</v>
      </c>
      <c r="N597" s="23">
        <v>0</v>
      </c>
      <c r="O597" s="23">
        <v>0</v>
      </c>
      <c r="P597" s="23">
        <v>0</v>
      </c>
      <c r="Q597" s="23">
        <v>0</v>
      </c>
      <c r="R597" s="23">
        <v>0</v>
      </c>
      <c r="S597" s="23">
        <v>0</v>
      </c>
      <c r="T597" s="23">
        <v>0</v>
      </c>
      <c r="U597" s="23">
        <v>0</v>
      </c>
      <c r="V597" s="23">
        <v>0</v>
      </c>
    </row>
    <row r="598" spans="1:22" ht="28.8" x14ac:dyDescent="0.3">
      <c r="A598" s="19" t="s">
        <v>1637</v>
      </c>
      <c r="B598" s="19" t="str">
        <f>IFERROR(VLOOKUP(A598,'[1]Raw Data'!$B:$E,4,0),"")</f>
        <v>06-0419</v>
      </c>
      <c r="C598" s="20">
        <v>38765</v>
      </c>
      <c r="D598" s="21"/>
      <c r="E598" s="22" t="s">
        <v>1631</v>
      </c>
      <c r="F598" s="22" t="s">
        <v>1638</v>
      </c>
      <c r="G598" s="21">
        <v>40773</v>
      </c>
      <c r="H598" s="23">
        <v>0</v>
      </c>
      <c r="I598" s="23">
        <v>0</v>
      </c>
      <c r="J598" s="23">
        <v>0</v>
      </c>
      <c r="K598" s="23">
        <v>0</v>
      </c>
      <c r="L598" s="23">
        <v>0</v>
      </c>
      <c r="M598" s="23">
        <v>0</v>
      </c>
      <c r="N598" s="23">
        <v>0</v>
      </c>
      <c r="O598" s="23">
        <v>0</v>
      </c>
      <c r="P598" s="23">
        <v>0</v>
      </c>
      <c r="Q598" s="23">
        <v>0</v>
      </c>
      <c r="R598" s="23">
        <v>0</v>
      </c>
      <c r="S598" s="23">
        <v>0</v>
      </c>
      <c r="T598" s="23">
        <v>0</v>
      </c>
      <c r="U598" s="23">
        <v>0</v>
      </c>
      <c r="V598" s="23">
        <v>0</v>
      </c>
    </row>
    <row r="599" spans="1:22" ht="28.8" x14ac:dyDescent="0.3">
      <c r="A599" s="19" t="s">
        <v>1639</v>
      </c>
      <c r="B599" s="19" t="str">
        <f>IFERROR(VLOOKUP(A599,'[1]Raw Data'!$B:$E,4,0),"")</f>
        <v>06-0323</v>
      </c>
      <c r="C599" s="20">
        <v>38847</v>
      </c>
      <c r="D599" s="21"/>
      <c r="E599" s="22" t="s">
        <v>1640</v>
      </c>
      <c r="F599" s="22" t="s">
        <v>1641</v>
      </c>
      <c r="G599" s="21">
        <v>39806</v>
      </c>
      <c r="H599" s="23">
        <v>0</v>
      </c>
      <c r="I599" s="23">
        <v>0</v>
      </c>
      <c r="J599" s="23">
        <v>0</v>
      </c>
      <c r="K599" s="23">
        <v>0</v>
      </c>
      <c r="L599" s="23">
        <v>0</v>
      </c>
      <c r="M599" s="23">
        <v>0</v>
      </c>
      <c r="N599" s="23">
        <v>0</v>
      </c>
      <c r="O599" s="23">
        <v>0</v>
      </c>
      <c r="P599" s="23">
        <v>0</v>
      </c>
      <c r="Q599" s="23">
        <v>0</v>
      </c>
      <c r="R599" s="23">
        <v>0</v>
      </c>
      <c r="S599" s="23">
        <v>0</v>
      </c>
      <c r="T599" s="23">
        <v>0</v>
      </c>
      <c r="U599" s="23">
        <v>0</v>
      </c>
      <c r="V599" s="23">
        <v>0</v>
      </c>
    </row>
    <row r="600" spans="1:22" x14ac:dyDescent="0.3">
      <c r="A600" s="19" t="s">
        <v>1642</v>
      </c>
      <c r="B600" s="19" t="str">
        <f>IFERROR(VLOOKUP(A600,'[1]Raw Data'!$B:$E,4,0),"")</f>
        <v>06E0575</v>
      </c>
      <c r="C600" s="20">
        <v>38855</v>
      </c>
      <c r="D600" s="21">
        <v>36480</v>
      </c>
      <c r="E600" s="22" t="s">
        <v>1643</v>
      </c>
      <c r="F600" s="22" t="s">
        <v>1644</v>
      </c>
      <c r="G600" s="21">
        <v>39078</v>
      </c>
      <c r="H600" s="23">
        <v>0</v>
      </c>
      <c r="I600" s="23">
        <v>0</v>
      </c>
      <c r="J600" s="23">
        <v>5071</v>
      </c>
      <c r="K600" s="23">
        <v>0</v>
      </c>
      <c r="L600" s="23">
        <v>0</v>
      </c>
      <c r="M600" s="23">
        <v>5071</v>
      </c>
      <c r="N600" s="23">
        <v>0</v>
      </c>
      <c r="O600" s="23">
        <v>0</v>
      </c>
      <c r="P600" s="23">
        <v>0</v>
      </c>
      <c r="Q600" s="23">
        <v>0</v>
      </c>
      <c r="R600" s="23">
        <v>0</v>
      </c>
      <c r="S600" s="23">
        <v>0</v>
      </c>
      <c r="T600" s="23">
        <v>0</v>
      </c>
      <c r="U600" s="23">
        <v>0</v>
      </c>
      <c r="V600" s="23">
        <v>0</v>
      </c>
    </row>
    <row r="601" spans="1:22" x14ac:dyDescent="0.3">
      <c r="A601" s="19" t="s">
        <v>1645</v>
      </c>
      <c r="B601" s="19" t="str">
        <f>IFERROR(VLOOKUP(A601,'[1]Raw Data'!$B:$E,4,0),"")</f>
        <v>06-0440</v>
      </c>
      <c r="C601" s="20">
        <v>38874</v>
      </c>
      <c r="D601" s="21"/>
      <c r="E601" s="22" t="s">
        <v>629</v>
      </c>
      <c r="F601" s="22" t="s">
        <v>1646</v>
      </c>
      <c r="G601" s="21">
        <v>41425</v>
      </c>
      <c r="H601" s="23">
        <v>0</v>
      </c>
      <c r="I601" s="23">
        <v>0</v>
      </c>
      <c r="J601" s="23">
        <v>17557.12</v>
      </c>
      <c r="K601" s="23">
        <v>0</v>
      </c>
      <c r="L601" s="23">
        <v>0</v>
      </c>
      <c r="M601" s="23">
        <v>17557.12</v>
      </c>
      <c r="N601" s="23">
        <v>0</v>
      </c>
      <c r="O601" s="23">
        <v>0</v>
      </c>
      <c r="P601" s="23">
        <v>0</v>
      </c>
      <c r="Q601" s="23">
        <v>0</v>
      </c>
      <c r="R601" s="23">
        <v>0</v>
      </c>
      <c r="S601" s="23">
        <v>0</v>
      </c>
      <c r="T601" s="23">
        <v>0</v>
      </c>
      <c r="U601" s="23">
        <v>0</v>
      </c>
      <c r="V601" s="23">
        <v>0</v>
      </c>
    </row>
    <row r="602" spans="1:22" x14ac:dyDescent="0.3">
      <c r="A602" s="19" t="s">
        <v>1647</v>
      </c>
      <c r="B602" s="19" t="str">
        <f>IFERROR(VLOOKUP(A602,'[1]Raw Data'!$B:$E,4,0),"")</f>
        <v>06-0307-4</v>
      </c>
      <c r="C602" s="20">
        <v>38876</v>
      </c>
      <c r="D602" s="21"/>
      <c r="E602" s="22" t="s">
        <v>450</v>
      </c>
      <c r="F602" s="22" t="s">
        <v>1648</v>
      </c>
      <c r="G602" s="21">
        <v>39107</v>
      </c>
      <c r="H602" s="23">
        <v>0</v>
      </c>
      <c r="I602" s="23">
        <v>0</v>
      </c>
      <c r="J602" s="23">
        <v>0</v>
      </c>
      <c r="K602" s="23">
        <v>0</v>
      </c>
      <c r="L602" s="23">
        <v>0</v>
      </c>
      <c r="M602" s="23">
        <v>0</v>
      </c>
      <c r="N602" s="23">
        <v>0</v>
      </c>
      <c r="O602" s="23">
        <v>0</v>
      </c>
      <c r="P602" s="23">
        <v>0</v>
      </c>
      <c r="Q602" s="23">
        <v>0</v>
      </c>
      <c r="R602" s="23">
        <v>0</v>
      </c>
      <c r="S602" s="23">
        <v>0</v>
      </c>
      <c r="T602" s="23">
        <v>0</v>
      </c>
      <c r="U602" s="23">
        <v>0</v>
      </c>
      <c r="V602" s="23">
        <v>0</v>
      </c>
    </row>
    <row r="603" spans="1:22" x14ac:dyDescent="0.3">
      <c r="A603" s="19" t="s">
        <v>1649</v>
      </c>
      <c r="B603" s="19" t="str">
        <f>IFERROR(VLOOKUP(A603,'[1]Raw Data'!$B:$E,4,0),"")</f>
        <v>06-0434</v>
      </c>
      <c r="C603" s="20">
        <v>38888</v>
      </c>
      <c r="D603" s="21"/>
      <c r="E603" s="22" t="s">
        <v>840</v>
      </c>
      <c r="F603" s="22" t="s">
        <v>1650</v>
      </c>
      <c r="G603" s="21">
        <v>39813</v>
      </c>
      <c r="H603" s="23">
        <v>0</v>
      </c>
      <c r="I603" s="23">
        <v>0</v>
      </c>
      <c r="J603" s="23">
        <v>0</v>
      </c>
      <c r="K603" s="23">
        <v>0</v>
      </c>
      <c r="L603" s="23">
        <v>0</v>
      </c>
      <c r="M603" s="23">
        <v>0</v>
      </c>
      <c r="N603" s="23">
        <v>0</v>
      </c>
      <c r="O603" s="23">
        <v>0</v>
      </c>
      <c r="P603" s="23">
        <v>0</v>
      </c>
      <c r="Q603" s="23">
        <v>0</v>
      </c>
      <c r="R603" s="23">
        <v>0</v>
      </c>
      <c r="S603" s="23">
        <v>0</v>
      </c>
      <c r="T603" s="23">
        <v>0</v>
      </c>
      <c r="U603" s="23">
        <v>0</v>
      </c>
      <c r="V603" s="23">
        <v>0</v>
      </c>
    </row>
    <row r="604" spans="1:22" x14ac:dyDescent="0.3">
      <c r="A604" s="19" t="s">
        <v>1651</v>
      </c>
      <c r="B604" s="19" t="str">
        <f>IFERROR(VLOOKUP(A604,'[1]Raw Data'!$B:$E,4,0),"")</f>
        <v>06E0757</v>
      </c>
      <c r="C604" s="20">
        <v>38895</v>
      </c>
      <c r="D604" s="21"/>
      <c r="E604" s="22" t="s">
        <v>1652</v>
      </c>
      <c r="F604" s="22" t="s">
        <v>1653</v>
      </c>
      <c r="G604" s="21">
        <v>39063</v>
      </c>
      <c r="H604" s="23">
        <v>0</v>
      </c>
      <c r="I604" s="23">
        <v>0</v>
      </c>
      <c r="J604" s="23">
        <v>0</v>
      </c>
      <c r="K604" s="23">
        <v>0</v>
      </c>
      <c r="L604" s="23">
        <v>0</v>
      </c>
      <c r="M604" s="23">
        <v>0</v>
      </c>
      <c r="N604" s="23">
        <v>0</v>
      </c>
      <c r="O604" s="23">
        <v>0</v>
      </c>
      <c r="P604" s="23">
        <v>0</v>
      </c>
      <c r="Q604" s="23">
        <v>0</v>
      </c>
      <c r="R604" s="23">
        <v>0</v>
      </c>
      <c r="S604" s="23">
        <v>0</v>
      </c>
      <c r="T604" s="23">
        <v>0</v>
      </c>
      <c r="U604" s="23">
        <v>0</v>
      </c>
      <c r="V604" s="23">
        <v>0</v>
      </c>
    </row>
    <row r="605" spans="1:22" x14ac:dyDescent="0.3">
      <c r="A605" s="19" t="s">
        <v>1654</v>
      </c>
      <c r="B605" s="19" t="str">
        <f>IFERROR(VLOOKUP(A605,'[1]Raw Data'!$B:$E,4,0),"")</f>
        <v>No CST</v>
      </c>
      <c r="C605" s="20">
        <v>38897</v>
      </c>
      <c r="D605" s="21"/>
      <c r="E605" s="22" t="s">
        <v>1007</v>
      </c>
      <c r="F605" s="22" t="s">
        <v>1655</v>
      </c>
      <c r="G605" s="21">
        <v>40310</v>
      </c>
      <c r="H605" s="23">
        <v>0</v>
      </c>
      <c r="I605" s="23">
        <v>0</v>
      </c>
      <c r="J605" s="23">
        <v>0</v>
      </c>
      <c r="K605" s="23">
        <v>0</v>
      </c>
      <c r="L605" s="23">
        <v>0</v>
      </c>
      <c r="M605" s="23">
        <v>0</v>
      </c>
      <c r="N605" s="23">
        <v>0</v>
      </c>
      <c r="O605" s="23">
        <v>0</v>
      </c>
      <c r="P605" s="23">
        <v>0</v>
      </c>
      <c r="Q605" s="23">
        <v>0</v>
      </c>
      <c r="R605" s="23">
        <v>0</v>
      </c>
      <c r="S605" s="23">
        <v>0</v>
      </c>
      <c r="T605" s="23">
        <v>0</v>
      </c>
      <c r="U605" s="23">
        <v>0</v>
      </c>
      <c r="V605" s="23">
        <v>0</v>
      </c>
    </row>
    <row r="606" spans="1:22" x14ac:dyDescent="0.3">
      <c r="A606" s="19" t="s">
        <v>1656</v>
      </c>
      <c r="B606" s="19" t="str">
        <f>IFERROR(VLOOKUP(A606,'[1]Raw Data'!$B:$E,4,0),"")</f>
        <v>06E0780</v>
      </c>
      <c r="C606" s="20">
        <v>38897</v>
      </c>
      <c r="D606" s="21"/>
      <c r="E606" s="22" t="s">
        <v>1657</v>
      </c>
      <c r="F606" s="22" t="s">
        <v>1658</v>
      </c>
      <c r="G606" s="21">
        <v>38952</v>
      </c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>
        <v>0</v>
      </c>
      <c r="T606" s="23"/>
      <c r="U606" s="23"/>
      <c r="V606" s="23"/>
    </row>
    <row r="607" spans="1:22" x14ac:dyDescent="0.3">
      <c r="A607" s="19" t="s">
        <v>1659</v>
      </c>
      <c r="B607" s="19" t="str">
        <f>IFERROR(VLOOKUP(A607,'[1]Raw Data'!$B:$E,4,0),"")</f>
        <v>06-0274-4</v>
      </c>
      <c r="C607" s="20">
        <v>38897</v>
      </c>
      <c r="D607" s="21"/>
      <c r="E607" s="22" t="s">
        <v>1660</v>
      </c>
      <c r="F607" s="22" t="s">
        <v>1612</v>
      </c>
      <c r="G607" s="21">
        <v>39323</v>
      </c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>
        <v>0</v>
      </c>
      <c r="T607" s="23"/>
      <c r="U607" s="23"/>
      <c r="V607" s="23"/>
    </row>
    <row r="608" spans="1:22" x14ac:dyDescent="0.3">
      <c r="A608" s="19" t="s">
        <v>1661</v>
      </c>
      <c r="B608" s="19" t="str">
        <f>IFERROR(VLOOKUP(A608,'[1]Raw Data'!$B:$E,4,0),"")</f>
        <v>06-0230-2</v>
      </c>
      <c r="C608" s="20">
        <v>38897</v>
      </c>
      <c r="D608" s="21"/>
      <c r="E608" s="22" t="s">
        <v>1660</v>
      </c>
      <c r="F608" s="22" t="s">
        <v>1662</v>
      </c>
      <c r="G608" s="21">
        <v>38971</v>
      </c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>
        <v>0</v>
      </c>
      <c r="T608" s="23"/>
      <c r="U608" s="23"/>
      <c r="V608" s="23"/>
    </row>
    <row r="609" spans="1:22" x14ac:dyDescent="0.3">
      <c r="A609" s="19" t="s">
        <v>1663</v>
      </c>
      <c r="B609" s="19" t="str">
        <f>IFERROR(VLOOKUP(A609,'[1]Raw Data'!$B:$E,4,0),"")</f>
        <v>06-0355-4</v>
      </c>
      <c r="C609" s="20">
        <v>38897</v>
      </c>
      <c r="D609" s="21"/>
      <c r="E609" s="22" t="s">
        <v>1664</v>
      </c>
      <c r="F609" s="22" t="s">
        <v>1665</v>
      </c>
      <c r="G609" s="21">
        <v>38932</v>
      </c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>
        <v>0</v>
      </c>
      <c r="T609" s="23"/>
      <c r="U609" s="23"/>
      <c r="V609" s="23"/>
    </row>
    <row r="610" spans="1:22" x14ac:dyDescent="0.3">
      <c r="A610" s="19" t="s">
        <v>1666</v>
      </c>
      <c r="B610" s="19" t="str">
        <f>IFERROR(VLOOKUP(A610,'[1]Raw Data'!$B:$E,4,0),"")</f>
        <v>06-0462</v>
      </c>
      <c r="C610" s="20">
        <v>38898</v>
      </c>
      <c r="D610" s="21"/>
      <c r="E610" s="22" t="s">
        <v>1331</v>
      </c>
      <c r="F610" s="22" t="s">
        <v>1667</v>
      </c>
      <c r="G610" s="21">
        <v>39813</v>
      </c>
      <c r="H610" s="23">
        <v>0</v>
      </c>
      <c r="I610" s="23">
        <v>0</v>
      </c>
      <c r="J610" s="23">
        <v>0</v>
      </c>
      <c r="K610" s="23">
        <v>0</v>
      </c>
      <c r="L610" s="23">
        <v>0</v>
      </c>
      <c r="M610" s="23">
        <v>0</v>
      </c>
      <c r="N610" s="23">
        <v>0</v>
      </c>
      <c r="O610" s="23">
        <v>0</v>
      </c>
      <c r="P610" s="23">
        <v>0</v>
      </c>
      <c r="Q610" s="23">
        <v>0</v>
      </c>
      <c r="R610" s="23">
        <v>0</v>
      </c>
      <c r="S610" s="23">
        <v>0</v>
      </c>
      <c r="T610" s="23">
        <v>0</v>
      </c>
      <c r="U610" s="23">
        <v>0</v>
      </c>
      <c r="V610" s="23">
        <v>0</v>
      </c>
    </row>
    <row r="611" spans="1:22" x14ac:dyDescent="0.3">
      <c r="A611" s="19" t="s">
        <v>1668</v>
      </c>
      <c r="B611" s="19" t="str">
        <f>IFERROR(VLOOKUP(A611,'[1]Raw Data'!$B:$E,4,0),"")</f>
        <v>06-0356</v>
      </c>
      <c r="C611" s="20">
        <v>38861</v>
      </c>
      <c r="D611" s="21">
        <v>38809</v>
      </c>
      <c r="E611" s="22" t="s">
        <v>1640</v>
      </c>
      <c r="F611" s="22" t="s">
        <v>1669</v>
      </c>
      <c r="G611" s="21">
        <v>39933</v>
      </c>
      <c r="H611" s="23">
        <v>9729</v>
      </c>
      <c r="I611" s="23">
        <v>0</v>
      </c>
      <c r="J611" s="23">
        <v>0</v>
      </c>
      <c r="K611" s="23">
        <v>0</v>
      </c>
      <c r="L611" s="23">
        <v>0</v>
      </c>
      <c r="M611" s="23">
        <v>9729</v>
      </c>
      <c r="N611" s="23">
        <v>0</v>
      </c>
      <c r="O611" s="23">
        <v>0</v>
      </c>
      <c r="P611" s="23">
        <v>0</v>
      </c>
      <c r="Q611" s="23">
        <v>0</v>
      </c>
      <c r="R611" s="23">
        <v>0</v>
      </c>
      <c r="S611" s="23">
        <v>0</v>
      </c>
      <c r="T611" s="23">
        <v>0</v>
      </c>
      <c r="U611" s="23">
        <v>0</v>
      </c>
      <c r="V611" s="23">
        <v>0</v>
      </c>
    </row>
    <row r="612" spans="1:22" x14ac:dyDescent="0.3">
      <c r="A612" s="19" t="s">
        <v>1670</v>
      </c>
      <c r="B612" s="19" t="str">
        <f>IFERROR(VLOOKUP(A612,'[1]Raw Data'!$B:$E,4,0),"")</f>
        <v>06-0330</v>
      </c>
      <c r="C612" s="20">
        <v>38663</v>
      </c>
      <c r="D612" s="21"/>
      <c r="E612" s="22" t="s">
        <v>1671</v>
      </c>
      <c r="F612" s="22" t="s">
        <v>1672</v>
      </c>
      <c r="G612" s="21">
        <v>40254</v>
      </c>
      <c r="H612" s="23">
        <v>0</v>
      </c>
      <c r="I612" s="23">
        <v>0</v>
      </c>
      <c r="J612" s="23">
        <v>110270</v>
      </c>
      <c r="K612" s="23">
        <v>0</v>
      </c>
      <c r="L612" s="23">
        <v>0</v>
      </c>
      <c r="M612" s="23">
        <v>110270</v>
      </c>
      <c r="N612" s="23">
        <v>0</v>
      </c>
      <c r="O612" s="23">
        <v>0</v>
      </c>
      <c r="P612" s="23">
        <v>0</v>
      </c>
      <c r="Q612" s="23">
        <v>0</v>
      </c>
      <c r="R612" s="23">
        <v>0</v>
      </c>
      <c r="S612" s="23">
        <v>0</v>
      </c>
      <c r="T612" s="23">
        <v>0</v>
      </c>
      <c r="U612" s="23">
        <v>0</v>
      </c>
      <c r="V612" s="23">
        <v>0</v>
      </c>
    </row>
    <row r="613" spans="1:22" x14ac:dyDescent="0.3">
      <c r="A613" s="19" t="s">
        <v>1673</v>
      </c>
      <c r="B613" s="19" t="str">
        <f>IFERROR(VLOOKUP(A613,'[1]Raw Data'!$B:$E,4,0),"")</f>
        <v>06-0608</v>
      </c>
      <c r="C613" s="20">
        <v>38854</v>
      </c>
      <c r="D613" s="21"/>
      <c r="E613" s="22" t="s">
        <v>521</v>
      </c>
      <c r="F613" s="22" t="s">
        <v>1674</v>
      </c>
      <c r="G613" s="21">
        <v>39567</v>
      </c>
      <c r="H613" s="23">
        <v>0</v>
      </c>
      <c r="I613" s="23">
        <v>0</v>
      </c>
      <c r="J613" s="23">
        <v>0</v>
      </c>
      <c r="K613" s="23">
        <v>0</v>
      </c>
      <c r="L613" s="23">
        <v>0</v>
      </c>
      <c r="M613" s="23">
        <v>0</v>
      </c>
      <c r="N613" s="23">
        <v>0</v>
      </c>
      <c r="O613" s="23">
        <v>0</v>
      </c>
      <c r="P613" s="23">
        <v>0</v>
      </c>
      <c r="Q613" s="23">
        <v>0</v>
      </c>
      <c r="R613" s="23">
        <v>0</v>
      </c>
      <c r="S613" s="23">
        <v>0</v>
      </c>
      <c r="T613" s="23">
        <v>0</v>
      </c>
      <c r="U613" s="23">
        <v>0</v>
      </c>
      <c r="V613" s="23">
        <v>0</v>
      </c>
    </row>
    <row r="614" spans="1:22" x14ac:dyDescent="0.3">
      <c r="A614" s="19" t="s">
        <v>1675</v>
      </c>
      <c r="B614" s="19" t="str">
        <f>IFERROR(VLOOKUP(A614,'[1]Raw Data'!$B:$E,4,0),"")</f>
        <v>06-0253</v>
      </c>
      <c r="C614" s="20">
        <v>38672</v>
      </c>
      <c r="D614" s="21"/>
      <c r="E614" s="22" t="s">
        <v>1676</v>
      </c>
      <c r="F614" s="22" t="s">
        <v>1677</v>
      </c>
      <c r="G614" s="21">
        <v>39324</v>
      </c>
      <c r="H614" s="23">
        <v>0</v>
      </c>
      <c r="I614" s="23">
        <v>0</v>
      </c>
      <c r="J614" s="23">
        <v>2056</v>
      </c>
      <c r="K614" s="23">
        <v>0</v>
      </c>
      <c r="L614" s="23">
        <v>0</v>
      </c>
      <c r="M614" s="23">
        <v>2056</v>
      </c>
      <c r="N614" s="23">
        <v>0</v>
      </c>
      <c r="O614" s="23">
        <v>0</v>
      </c>
      <c r="P614" s="23">
        <v>0</v>
      </c>
      <c r="Q614" s="23">
        <v>0</v>
      </c>
      <c r="R614" s="23">
        <v>0</v>
      </c>
      <c r="S614" s="23">
        <v>0</v>
      </c>
      <c r="T614" s="23">
        <v>0</v>
      </c>
      <c r="U614" s="23">
        <v>0</v>
      </c>
      <c r="V614" s="23">
        <v>0</v>
      </c>
    </row>
    <row r="615" spans="1:22" x14ac:dyDescent="0.3">
      <c r="A615" s="19" t="s">
        <v>1678</v>
      </c>
      <c r="B615" s="19" t="str">
        <f>IFERROR(VLOOKUP(A615,'[1]Raw Data'!$B:$E,4,0),"")</f>
        <v>06E1035</v>
      </c>
      <c r="C615" s="20">
        <v>38940</v>
      </c>
      <c r="D615" s="21"/>
      <c r="E615" s="22" t="s">
        <v>1679</v>
      </c>
      <c r="F615" s="22" t="s">
        <v>1680</v>
      </c>
      <c r="G615" s="21">
        <v>38953</v>
      </c>
      <c r="H615" s="23">
        <v>0</v>
      </c>
      <c r="I615" s="23">
        <v>0</v>
      </c>
      <c r="J615" s="23">
        <v>0</v>
      </c>
      <c r="K615" s="23">
        <v>0</v>
      </c>
      <c r="L615" s="23">
        <v>0</v>
      </c>
      <c r="M615" s="23">
        <v>0</v>
      </c>
      <c r="N615" s="23">
        <v>0</v>
      </c>
      <c r="O615" s="23">
        <v>0</v>
      </c>
      <c r="P615" s="23">
        <v>0</v>
      </c>
      <c r="Q615" s="23">
        <v>0</v>
      </c>
      <c r="R615" s="23">
        <v>0</v>
      </c>
      <c r="S615" s="23">
        <v>0</v>
      </c>
      <c r="T615" s="23">
        <v>0</v>
      </c>
      <c r="U615" s="23">
        <v>0</v>
      </c>
      <c r="V615" s="23">
        <v>0</v>
      </c>
    </row>
    <row r="616" spans="1:22" x14ac:dyDescent="0.3">
      <c r="A616" s="19" t="s">
        <v>1681</v>
      </c>
      <c r="B616" s="19" t="str">
        <f>IFERROR(VLOOKUP(A616,'[1]Raw Data'!$B:$E,4,0),"")</f>
        <v>06-0608</v>
      </c>
      <c r="C616" s="20">
        <v>38965</v>
      </c>
      <c r="D616" s="21">
        <v>37165</v>
      </c>
      <c r="E616" s="22" t="s">
        <v>1682</v>
      </c>
      <c r="F616" s="22" t="s">
        <v>1683</v>
      </c>
      <c r="G616" s="21">
        <v>41260</v>
      </c>
      <c r="H616" s="23">
        <v>0</v>
      </c>
      <c r="I616" s="23">
        <v>0</v>
      </c>
      <c r="J616" s="23">
        <v>0</v>
      </c>
      <c r="K616" s="23">
        <v>0</v>
      </c>
      <c r="L616" s="23">
        <v>0</v>
      </c>
      <c r="M616" s="23">
        <v>0</v>
      </c>
      <c r="N616" s="23">
        <v>0</v>
      </c>
      <c r="O616" s="23">
        <v>0</v>
      </c>
      <c r="P616" s="23">
        <v>0</v>
      </c>
      <c r="Q616" s="23">
        <v>0</v>
      </c>
      <c r="R616" s="23">
        <v>0</v>
      </c>
      <c r="S616" s="23">
        <v>0</v>
      </c>
      <c r="T616" s="23">
        <v>0</v>
      </c>
      <c r="U616" s="23">
        <v>0</v>
      </c>
      <c r="V616" s="23">
        <v>0</v>
      </c>
    </row>
    <row r="617" spans="1:22" x14ac:dyDescent="0.3">
      <c r="A617" s="19" t="s">
        <v>1684</v>
      </c>
      <c r="B617" s="19" t="str">
        <f>IFERROR(VLOOKUP(A617,'[1]Raw Data'!$B:$E,4,0),"")</f>
        <v>06-0670</v>
      </c>
      <c r="C617" s="20">
        <v>38981</v>
      </c>
      <c r="D617" s="21"/>
      <c r="E617" s="22" t="s">
        <v>604</v>
      </c>
      <c r="F617" s="22" t="s">
        <v>1685</v>
      </c>
      <c r="G617" s="21">
        <v>40116</v>
      </c>
      <c r="H617" s="23">
        <v>0</v>
      </c>
      <c r="I617" s="23">
        <v>0</v>
      </c>
      <c r="J617" s="23">
        <v>0</v>
      </c>
      <c r="K617" s="23">
        <v>0</v>
      </c>
      <c r="L617" s="23">
        <v>0</v>
      </c>
      <c r="M617" s="23">
        <v>0</v>
      </c>
      <c r="N617" s="23">
        <v>0</v>
      </c>
      <c r="O617" s="23">
        <v>0</v>
      </c>
      <c r="P617" s="23">
        <v>0</v>
      </c>
      <c r="Q617" s="23">
        <v>0</v>
      </c>
      <c r="R617" s="23">
        <v>0</v>
      </c>
      <c r="S617" s="23">
        <v>0</v>
      </c>
      <c r="T617" s="23">
        <v>0</v>
      </c>
      <c r="U617" s="23">
        <v>0</v>
      </c>
      <c r="V617" s="23">
        <v>0</v>
      </c>
    </row>
    <row r="618" spans="1:22" x14ac:dyDescent="0.3">
      <c r="A618" s="19" t="s">
        <v>1686</v>
      </c>
      <c r="B618" s="19" t="str">
        <f>IFERROR(VLOOKUP(A618,'[1]Raw Data'!$B:$E,4,0),"")</f>
        <v>06-0496</v>
      </c>
      <c r="C618" s="20">
        <v>38904</v>
      </c>
      <c r="D618" s="21"/>
      <c r="E618" s="22" t="s">
        <v>1261</v>
      </c>
      <c r="F618" s="22" t="s">
        <v>1687</v>
      </c>
      <c r="G618" s="21">
        <v>39262</v>
      </c>
      <c r="H618" s="23">
        <v>0</v>
      </c>
      <c r="I618" s="23">
        <v>0</v>
      </c>
      <c r="J618" s="23">
        <v>0</v>
      </c>
      <c r="K618" s="23">
        <v>0</v>
      </c>
      <c r="L618" s="23">
        <v>0</v>
      </c>
      <c r="M618" s="23">
        <v>0</v>
      </c>
      <c r="N618" s="23">
        <v>0</v>
      </c>
      <c r="O618" s="23">
        <v>0</v>
      </c>
      <c r="P618" s="23">
        <v>0</v>
      </c>
      <c r="Q618" s="23">
        <v>0</v>
      </c>
      <c r="R618" s="23">
        <v>0</v>
      </c>
      <c r="S618" s="23">
        <v>0</v>
      </c>
      <c r="T618" s="23">
        <v>0</v>
      </c>
      <c r="U618" s="23">
        <v>0</v>
      </c>
      <c r="V618" s="23">
        <v>0</v>
      </c>
    </row>
    <row r="619" spans="1:22" x14ac:dyDescent="0.3">
      <c r="A619" s="19" t="s">
        <v>1688</v>
      </c>
      <c r="B619" s="19" t="str">
        <f>IFERROR(VLOOKUP(A619,'[1]Raw Data'!$B:$E,4,0),"")</f>
        <v>06E1294</v>
      </c>
      <c r="C619" s="20">
        <v>39006</v>
      </c>
      <c r="D619" s="21"/>
      <c r="E619" s="22" t="s">
        <v>524</v>
      </c>
      <c r="F619" s="22" t="s">
        <v>1689</v>
      </c>
      <c r="G619" s="21">
        <v>39231</v>
      </c>
      <c r="H619" s="23">
        <v>114722</v>
      </c>
      <c r="I619" s="23">
        <v>0</v>
      </c>
      <c r="J619" s="23">
        <v>0</v>
      </c>
      <c r="K619" s="23">
        <v>0</v>
      </c>
      <c r="L619" s="23">
        <v>0</v>
      </c>
      <c r="M619" s="23">
        <v>114722</v>
      </c>
      <c r="N619" s="23">
        <v>0</v>
      </c>
      <c r="O619" s="23">
        <v>0</v>
      </c>
      <c r="P619" s="23">
        <v>0</v>
      </c>
      <c r="Q619" s="23">
        <v>0</v>
      </c>
      <c r="R619" s="23">
        <v>0</v>
      </c>
      <c r="S619" s="23">
        <v>0</v>
      </c>
      <c r="T619" s="23">
        <v>0</v>
      </c>
      <c r="U619" s="23">
        <v>0</v>
      </c>
      <c r="V619" s="23">
        <v>0</v>
      </c>
    </row>
    <row r="620" spans="1:22" x14ac:dyDescent="0.3">
      <c r="A620" s="19" t="s">
        <v>1690</v>
      </c>
      <c r="B620" s="19" t="str">
        <f>IFERROR(VLOOKUP(A620,'[1]Raw Data'!$B:$E,4,0),"")</f>
        <v>06E1422</v>
      </c>
      <c r="C620" s="20">
        <v>39024</v>
      </c>
      <c r="D620" s="21">
        <v>37652</v>
      </c>
      <c r="E620" s="22" t="s">
        <v>1691</v>
      </c>
      <c r="F620" s="22" t="s">
        <v>1692</v>
      </c>
      <c r="G620" s="21">
        <v>39832</v>
      </c>
      <c r="H620" s="23">
        <v>0</v>
      </c>
      <c r="I620" s="23">
        <v>0</v>
      </c>
      <c r="J620" s="23">
        <v>0</v>
      </c>
      <c r="K620" s="23">
        <v>0</v>
      </c>
      <c r="L620" s="23">
        <v>0</v>
      </c>
      <c r="M620" s="23">
        <v>0</v>
      </c>
      <c r="N620" s="23">
        <v>0</v>
      </c>
      <c r="O620" s="23">
        <v>0</v>
      </c>
      <c r="P620" s="23">
        <v>0</v>
      </c>
      <c r="Q620" s="23">
        <v>0</v>
      </c>
      <c r="R620" s="23">
        <v>0</v>
      </c>
      <c r="S620" s="23">
        <v>0</v>
      </c>
      <c r="T620" s="23">
        <v>0</v>
      </c>
      <c r="U620" s="23">
        <v>0</v>
      </c>
      <c r="V620" s="23">
        <v>0</v>
      </c>
    </row>
    <row r="621" spans="1:22" x14ac:dyDescent="0.3">
      <c r="A621" s="19" t="s">
        <v>1693</v>
      </c>
      <c r="B621" s="19" t="str">
        <f>IFERROR(VLOOKUP(A621,'[1]Raw Data'!$B:$E,4,0),"")</f>
        <v>No CST</v>
      </c>
      <c r="C621" s="20">
        <v>39024</v>
      </c>
      <c r="D621" s="21"/>
      <c r="E621" s="22" t="s">
        <v>1694</v>
      </c>
      <c r="F621" s="22" t="s">
        <v>1695</v>
      </c>
      <c r="G621" s="21">
        <v>40310</v>
      </c>
      <c r="H621" s="23">
        <v>0</v>
      </c>
      <c r="I621" s="23">
        <v>0</v>
      </c>
      <c r="J621" s="23">
        <v>0</v>
      </c>
      <c r="K621" s="23">
        <v>0</v>
      </c>
      <c r="L621" s="23">
        <v>0</v>
      </c>
      <c r="M621" s="23">
        <v>0</v>
      </c>
      <c r="N621" s="23">
        <v>0</v>
      </c>
      <c r="O621" s="23">
        <v>0</v>
      </c>
      <c r="P621" s="23">
        <v>0</v>
      </c>
      <c r="Q621" s="23">
        <v>0</v>
      </c>
      <c r="R621" s="23">
        <v>0</v>
      </c>
      <c r="S621" s="23">
        <v>0</v>
      </c>
      <c r="T621" s="23">
        <v>0</v>
      </c>
      <c r="U621" s="23">
        <v>0</v>
      </c>
      <c r="V621" s="23">
        <v>0</v>
      </c>
    </row>
    <row r="622" spans="1:22" x14ac:dyDescent="0.3">
      <c r="A622" s="19" t="s">
        <v>1696</v>
      </c>
      <c r="B622" s="19" t="str">
        <f>IFERROR(VLOOKUP(A622,'[1]Raw Data'!$B:$E,4,0),"")</f>
        <v>06E1585</v>
      </c>
      <c r="C622" s="20">
        <v>39055</v>
      </c>
      <c r="D622" s="21">
        <v>37288</v>
      </c>
      <c r="E622" s="22" t="s">
        <v>1697</v>
      </c>
      <c r="F622" s="22" t="s">
        <v>1698</v>
      </c>
      <c r="G622" s="21">
        <v>39352</v>
      </c>
      <c r="H622" s="23">
        <v>0</v>
      </c>
      <c r="I622" s="23">
        <v>0</v>
      </c>
      <c r="J622" s="23">
        <v>24786</v>
      </c>
      <c r="K622" s="23">
        <v>0</v>
      </c>
      <c r="L622" s="23">
        <v>0</v>
      </c>
      <c r="M622" s="23">
        <v>24786</v>
      </c>
      <c r="N622" s="23">
        <v>0</v>
      </c>
      <c r="O622" s="23">
        <v>0</v>
      </c>
      <c r="P622" s="23">
        <v>0</v>
      </c>
      <c r="Q622" s="23">
        <v>0</v>
      </c>
      <c r="R622" s="23">
        <v>0</v>
      </c>
      <c r="S622" s="23">
        <v>0</v>
      </c>
      <c r="T622" s="23">
        <v>0</v>
      </c>
      <c r="U622" s="23">
        <v>0</v>
      </c>
      <c r="V622" s="23">
        <v>0</v>
      </c>
    </row>
    <row r="623" spans="1:22" x14ac:dyDescent="0.3">
      <c r="A623" s="19" t="s">
        <v>1699</v>
      </c>
      <c r="B623" s="19" t="str">
        <f>IFERROR(VLOOKUP(A623,'[1]Raw Data'!$B:$E,4,0),"")</f>
        <v>06E1603</v>
      </c>
      <c r="C623" s="20">
        <v>39057</v>
      </c>
      <c r="D623" s="21">
        <v>38496</v>
      </c>
      <c r="E623" s="22" t="s">
        <v>1700</v>
      </c>
      <c r="F623" s="22" t="s">
        <v>1701</v>
      </c>
      <c r="G623" s="21">
        <v>39197</v>
      </c>
      <c r="H623" s="23">
        <v>0</v>
      </c>
      <c r="I623" s="23">
        <v>0</v>
      </c>
      <c r="J623" s="23">
        <v>0</v>
      </c>
      <c r="K623" s="23">
        <v>0</v>
      </c>
      <c r="L623" s="23">
        <v>0</v>
      </c>
      <c r="M623" s="23">
        <v>0</v>
      </c>
      <c r="N623" s="23">
        <v>0</v>
      </c>
      <c r="O623" s="23">
        <v>0</v>
      </c>
      <c r="P623" s="23">
        <v>0</v>
      </c>
      <c r="Q623" s="23">
        <v>0</v>
      </c>
      <c r="R623" s="23">
        <v>0</v>
      </c>
      <c r="S623" s="23">
        <v>0</v>
      </c>
      <c r="T623" s="23">
        <v>0</v>
      </c>
      <c r="U623" s="23">
        <v>0</v>
      </c>
      <c r="V623" s="23">
        <v>0</v>
      </c>
    </row>
    <row r="624" spans="1:22" x14ac:dyDescent="0.3">
      <c r="A624" s="19" t="s">
        <v>1702</v>
      </c>
      <c r="B624" s="19" t="str">
        <f>IFERROR(VLOOKUP(A624,'[1]Raw Data'!$B:$E,4,0),"")</f>
        <v>TBA</v>
      </c>
      <c r="C624" s="20">
        <v>39062</v>
      </c>
      <c r="D624" s="21"/>
      <c r="E624" s="22" t="s">
        <v>348</v>
      </c>
      <c r="F624" s="22" t="s">
        <v>1166</v>
      </c>
      <c r="G624" s="21">
        <v>39568</v>
      </c>
      <c r="H624" s="23">
        <v>0</v>
      </c>
      <c r="I624" s="23">
        <v>0</v>
      </c>
      <c r="J624" s="23">
        <v>0</v>
      </c>
      <c r="K624" s="23">
        <v>0</v>
      </c>
      <c r="L624" s="23">
        <v>0</v>
      </c>
      <c r="M624" s="23">
        <v>0</v>
      </c>
      <c r="N624" s="23">
        <v>0</v>
      </c>
      <c r="O624" s="23">
        <v>0</v>
      </c>
      <c r="P624" s="23">
        <v>0</v>
      </c>
      <c r="Q624" s="23">
        <v>0</v>
      </c>
      <c r="R624" s="23">
        <v>0</v>
      </c>
      <c r="S624" s="23">
        <v>0</v>
      </c>
      <c r="T624" s="23">
        <v>0</v>
      </c>
      <c r="U624" s="23">
        <v>0</v>
      </c>
      <c r="V624" s="23">
        <v>0</v>
      </c>
    </row>
    <row r="625" spans="1:22" x14ac:dyDescent="0.3">
      <c r="A625" s="19" t="s">
        <v>1703</v>
      </c>
      <c r="B625" s="19" t="str">
        <f>IFERROR(VLOOKUP(A625,'[1]Raw Data'!$B:$E,4,0),"")</f>
        <v>06E1707</v>
      </c>
      <c r="C625" s="20">
        <v>39071</v>
      </c>
      <c r="D625" s="21">
        <v>38989</v>
      </c>
      <c r="E625" s="22" t="s">
        <v>1458</v>
      </c>
      <c r="F625" s="22" t="s">
        <v>1704</v>
      </c>
      <c r="G625" s="21">
        <v>39073</v>
      </c>
      <c r="H625" s="23">
        <v>0</v>
      </c>
      <c r="I625" s="23">
        <v>0</v>
      </c>
      <c r="J625" s="23">
        <v>0</v>
      </c>
      <c r="K625" s="23">
        <v>0</v>
      </c>
      <c r="L625" s="23">
        <v>0</v>
      </c>
      <c r="M625" s="23">
        <v>0</v>
      </c>
      <c r="N625" s="23">
        <v>0</v>
      </c>
      <c r="O625" s="23">
        <v>0</v>
      </c>
      <c r="P625" s="23">
        <v>0</v>
      </c>
      <c r="Q625" s="23">
        <v>0</v>
      </c>
      <c r="R625" s="23">
        <v>0</v>
      </c>
      <c r="S625" s="23">
        <v>0</v>
      </c>
      <c r="T625" s="23">
        <v>0</v>
      </c>
      <c r="U625" s="23">
        <v>0</v>
      </c>
      <c r="V625" s="23">
        <v>0</v>
      </c>
    </row>
    <row r="626" spans="1:22" x14ac:dyDescent="0.3">
      <c r="A626" s="19" t="s">
        <v>1705</v>
      </c>
      <c r="B626" s="19" t="str">
        <f>IFERROR(VLOOKUP(A626,'[1]Raw Data'!$B:$E,4,0),"")</f>
        <v>TBA</v>
      </c>
      <c r="C626" s="20">
        <v>39073</v>
      </c>
      <c r="D626" s="21"/>
      <c r="E626" s="22" t="s">
        <v>1706</v>
      </c>
      <c r="F626" s="22" t="s">
        <v>1707</v>
      </c>
      <c r="G626" s="21">
        <v>39188</v>
      </c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>
        <v>0</v>
      </c>
      <c r="T626" s="23"/>
      <c r="U626" s="23"/>
      <c r="V626" s="23"/>
    </row>
    <row r="627" spans="1:22" ht="28.8" x14ac:dyDescent="0.3">
      <c r="A627" s="19" t="s">
        <v>1708</v>
      </c>
      <c r="B627" s="19" t="str">
        <f>IFERROR(VLOOKUP(A627,'[1]Raw Data'!$B:$E,4,0),"")</f>
        <v>06-0911</v>
      </c>
      <c r="C627" s="20">
        <v>39078</v>
      </c>
      <c r="D627" s="21"/>
      <c r="E627" s="22" t="s">
        <v>1709</v>
      </c>
      <c r="F627" s="22" t="s">
        <v>1710</v>
      </c>
      <c r="G627" s="21">
        <v>39780</v>
      </c>
      <c r="H627" s="23">
        <v>0</v>
      </c>
      <c r="I627" s="23">
        <v>0</v>
      </c>
      <c r="J627" s="23">
        <v>0</v>
      </c>
      <c r="K627" s="23">
        <v>0</v>
      </c>
      <c r="L627" s="23">
        <v>0</v>
      </c>
      <c r="M627" s="23">
        <v>0</v>
      </c>
      <c r="N627" s="23">
        <v>0</v>
      </c>
      <c r="O627" s="23">
        <v>0</v>
      </c>
      <c r="P627" s="23">
        <v>0</v>
      </c>
      <c r="Q627" s="23">
        <v>0</v>
      </c>
      <c r="R627" s="23">
        <v>0</v>
      </c>
      <c r="S627" s="23">
        <v>0</v>
      </c>
      <c r="T627" s="23">
        <v>0</v>
      </c>
      <c r="U627" s="23">
        <v>0</v>
      </c>
      <c r="V627" s="23">
        <v>0</v>
      </c>
    </row>
    <row r="628" spans="1:22" x14ac:dyDescent="0.3">
      <c r="A628" s="19" t="s">
        <v>1711</v>
      </c>
      <c r="B628" s="19" t="str">
        <f>IFERROR(VLOOKUP(A628,'[1]Raw Data'!$B:$E,4,0),"")</f>
        <v>06E1746</v>
      </c>
      <c r="C628" s="20">
        <v>39079</v>
      </c>
      <c r="D628" s="21"/>
      <c r="E628" s="22" t="s">
        <v>728</v>
      </c>
      <c r="F628" s="22" t="s">
        <v>1712</v>
      </c>
      <c r="G628" s="21">
        <v>39188</v>
      </c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>
        <v>0</v>
      </c>
      <c r="T628" s="23"/>
      <c r="U628" s="23"/>
      <c r="V628" s="23"/>
    </row>
    <row r="629" spans="1:22" x14ac:dyDescent="0.3">
      <c r="A629" s="19" t="s">
        <v>1713</v>
      </c>
      <c r="B629" s="19" t="str">
        <f>IFERROR(VLOOKUP(A629,'[1]Raw Data'!$B:$E,4,0),"")</f>
        <v>06E1751</v>
      </c>
      <c r="C629" s="20">
        <v>39079</v>
      </c>
      <c r="D629" s="21">
        <v>38764</v>
      </c>
      <c r="E629" s="22" t="s">
        <v>902</v>
      </c>
      <c r="F629" s="22" t="s">
        <v>1714</v>
      </c>
      <c r="G629" s="21">
        <v>39085</v>
      </c>
      <c r="H629" s="23">
        <v>0</v>
      </c>
      <c r="I629" s="23">
        <v>0</v>
      </c>
      <c r="J629" s="23">
        <v>0</v>
      </c>
      <c r="K629" s="23">
        <v>0</v>
      </c>
      <c r="L629" s="23">
        <v>0</v>
      </c>
      <c r="M629" s="23">
        <v>0</v>
      </c>
      <c r="N629" s="23">
        <v>0</v>
      </c>
      <c r="O629" s="23">
        <v>0</v>
      </c>
      <c r="P629" s="23">
        <v>0</v>
      </c>
      <c r="Q629" s="23">
        <v>0</v>
      </c>
      <c r="R629" s="23">
        <v>0</v>
      </c>
      <c r="S629" s="23">
        <v>0</v>
      </c>
      <c r="T629" s="23">
        <v>0</v>
      </c>
      <c r="U629" s="23">
        <v>0</v>
      </c>
      <c r="V629" s="23">
        <v>0</v>
      </c>
    </row>
    <row r="630" spans="1:22" x14ac:dyDescent="0.3">
      <c r="A630" s="19" t="s">
        <v>1715</v>
      </c>
      <c r="B630" s="19" t="str">
        <f>IFERROR(VLOOKUP(A630,'[1]Raw Data'!$B:$E,4,0),"")</f>
        <v>05E0743</v>
      </c>
      <c r="C630" s="20">
        <v>38531</v>
      </c>
      <c r="D630" s="21">
        <v>38494</v>
      </c>
      <c r="E630" s="22" t="s">
        <v>1716</v>
      </c>
      <c r="F630" s="22" t="s">
        <v>1529</v>
      </c>
      <c r="G630" s="21">
        <v>39813</v>
      </c>
      <c r="H630" s="23">
        <v>0</v>
      </c>
      <c r="I630" s="23">
        <v>0</v>
      </c>
      <c r="J630" s="23">
        <v>0</v>
      </c>
      <c r="K630" s="23">
        <v>0</v>
      </c>
      <c r="L630" s="23">
        <v>0</v>
      </c>
      <c r="M630" s="23">
        <v>0</v>
      </c>
      <c r="N630" s="23">
        <v>0</v>
      </c>
      <c r="O630" s="23">
        <v>0</v>
      </c>
      <c r="P630" s="23">
        <v>0</v>
      </c>
      <c r="Q630" s="23">
        <v>0</v>
      </c>
      <c r="R630" s="23">
        <v>0</v>
      </c>
      <c r="S630" s="23">
        <v>0</v>
      </c>
      <c r="T630" s="23">
        <v>0</v>
      </c>
      <c r="U630" s="23">
        <v>0</v>
      </c>
      <c r="V630" s="23">
        <v>0</v>
      </c>
    </row>
    <row r="631" spans="1:22" x14ac:dyDescent="0.3">
      <c r="A631" s="19" t="s">
        <v>1717</v>
      </c>
      <c r="B631" s="19" t="str">
        <f>IFERROR(VLOOKUP(A631,'[1]Raw Data'!$B:$E,4,0),"")</f>
        <v>No CST</v>
      </c>
      <c r="C631" s="20">
        <v>39079</v>
      </c>
      <c r="D631" s="21"/>
      <c r="E631" s="22" t="s">
        <v>1718</v>
      </c>
      <c r="F631" s="22" t="s">
        <v>1719</v>
      </c>
      <c r="G631" s="21">
        <v>40786</v>
      </c>
      <c r="H631" s="23">
        <v>0</v>
      </c>
      <c r="I631" s="23">
        <v>0</v>
      </c>
      <c r="J631" s="23">
        <v>0</v>
      </c>
      <c r="K631" s="23">
        <v>0</v>
      </c>
      <c r="L631" s="23">
        <v>0</v>
      </c>
      <c r="M631" s="23">
        <v>0</v>
      </c>
      <c r="N631" s="23">
        <v>0</v>
      </c>
      <c r="O631" s="23">
        <v>0</v>
      </c>
      <c r="P631" s="23">
        <v>0</v>
      </c>
      <c r="Q631" s="23">
        <v>0</v>
      </c>
      <c r="R631" s="23">
        <v>0</v>
      </c>
      <c r="S631" s="23">
        <v>0</v>
      </c>
      <c r="T631" s="23">
        <v>0</v>
      </c>
      <c r="U631" s="23">
        <v>0</v>
      </c>
      <c r="V631" s="23">
        <v>0</v>
      </c>
    </row>
    <row r="632" spans="1:22" x14ac:dyDescent="0.3">
      <c r="A632" s="19" t="s">
        <v>1720</v>
      </c>
      <c r="B632" s="19" t="str">
        <f>IFERROR(VLOOKUP(A632,'[1]Raw Data'!$B:$E,4,0),"")</f>
        <v>06E1755</v>
      </c>
      <c r="C632" s="20">
        <v>39073</v>
      </c>
      <c r="D632" s="21"/>
      <c r="E632" s="22" t="s">
        <v>1721</v>
      </c>
      <c r="F632" s="22" t="s">
        <v>1722</v>
      </c>
      <c r="G632" s="21">
        <v>39188</v>
      </c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>
        <v>0</v>
      </c>
      <c r="T632" s="23"/>
      <c r="U632" s="23"/>
      <c r="V632" s="23"/>
    </row>
    <row r="633" spans="1:22" x14ac:dyDescent="0.3">
      <c r="A633" s="19" t="s">
        <v>1723</v>
      </c>
      <c r="B633" s="19" t="str">
        <f>IFERROR(VLOOKUP(A633,'[1]Raw Data'!$B:$E,4,0),"")</f>
        <v>07-128</v>
      </c>
      <c r="C633" s="20">
        <v>39134</v>
      </c>
      <c r="D633" s="21"/>
      <c r="E633" s="22" t="s">
        <v>1724</v>
      </c>
      <c r="F633" s="22" t="s">
        <v>1725</v>
      </c>
      <c r="G633" s="21">
        <v>39538</v>
      </c>
      <c r="H633" s="23">
        <v>0</v>
      </c>
      <c r="I633" s="23">
        <v>0</v>
      </c>
      <c r="J633" s="23">
        <v>0</v>
      </c>
      <c r="K633" s="23">
        <v>0</v>
      </c>
      <c r="L633" s="23">
        <v>0</v>
      </c>
      <c r="M633" s="23">
        <v>0</v>
      </c>
      <c r="N633" s="23">
        <v>0</v>
      </c>
      <c r="O633" s="23">
        <v>0</v>
      </c>
      <c r="P633" s="23">
        <v>0</v>
      </c>
      <c r="Q633" s="23">
        <v>0</v>
      </c>
      <c r="R633" s="23">
        <v>0</v>
      </c>
      <c r="S633" s="23">
        <v>0</v>
      </c>
      <c r="T633" s="23">
        <v>0</v>
      </c>
      <c r="U633" s="23">
        <v>0</v>
      </c>
      <c r="V633" s="23">
        <v>0</v>
      </c>
    </row>
    <row r="634" spans="1:22" x14ac:dyDescent="0.3">
      <c r="A634" s="19" t="s">
        <v>1726</v>
      </c>
      <c r="B634" s="19" t="str">
        <f>IFERROR(VLOOKUP(A634,'[1]Raw Data'!$B:$E,4,0),"")</f>
        <v>No CST</v>
      </c>
      <c r="C634" s="20">
        <v>39170</v>
      </c>
      <c r="D634" s="21"/>
      <c r="E634" s="22" t="s">
        <v>1727</v>
      </c>
      <c r="F634" s="22" t="s">
        <v>1728</v>
      </c>
      <c r="G634" s="21">
        <v>40309</v>
      </c>
      <c r="H634" s="23">
        <v>0</v>
      </c>
      <c r="I634" s="23">
        <v>0</v>
      </c>
      <c r="J634" s="23">
        <v>0</v>
      </c>
      <c r="K634" s="23">
        <v>0</v>
      </c>
      <c r="L634" s="23">
        <v>0</v>
      </c>
      <c r="M634" s="23">
        <v>0</v>
      </c>
      <c r="N634" s="23">
        <v>0</v>
      </c>
      <c r="O634" s="23">
        <v>0</v>
      </c>
      <c r="P634" s="23">
        <v>0</v>
      </c>
      <c r="Q634" s="23">
        <v>0</v>
      </c>
      <c r="R634" s="23">
        <v>0</v>
      </c>
      <c r="S634" s="23">
        <v>0</v>
      </c>
      <c r="T634" s="23">
        <v>0</v>
      </c>
      <c r="U634" s="23">
        <v>0</v>
      </c>
      <c r="V634" s="23">
        <v>0</v>
      </c>
    </row>
    <row r="635" spans="1:22" x14ac:dyDescent="0.3">
      <c r="A635" s="19" t="s">
        <v>1729</v>
      </c>
      <c r="B635" s="19" t="str">
        <f>IFERROR(VLOOKUP(A635,'[1]Raw Data'!$B:$E,4,0),"")</f>
        <v>07-0183</v>
      </c>
      <c r="C635" s="20">
        <v>39161</v>
      </c>
      <c r="D635" s="21"/>
      <c r="E635" s="22" t="s">
        <v>1730</v>
      </c>
      <c r="F635" s="22" t="s">
        <v>1731</v>
      </c>
      <c r="G635" s="21">
        <v>40177</v>
      </c>
      <c r="H635" s="23">
        <v>0</v>
      </c>
      <c r="I635" s="23">
        <v>0</v>
      </c>
      <c r="J635" s="23">
        <v>0</v>
      </c>
      <c r="K635" s="23">
        <v>0</v>
      </c>
      <c r="L635" s="23">
        <v>0</v>
      </c>
      <c r="M635" s="23">
        <v>0</v>
      </c>
      <c r="N635" s="23">
        <v>0</v>
      </c>
      <c r="O635" s="23">
        <v>0</v>
      </c>
      <c r="P635" s="23">
        <v>0</v>
      </c>
      <c r="Q635" s="23">
        <v>0</v>
      </c>
      <c r="R635" s="23">
        <v>0</v>
      </c>
      <c r="S635" s="23">
        <v>0</v>
      </c>
      <c r="T635" s="23">
        <v>0</v>
      </c>
      <c r="U635" s="23">
        <v>0</v>
      </c>
      <c r="V635" s="23">
        <v>0</v>
      </c>
    </row>
    <row r="636" spans="1:22" x14ac:dyDescent="0.3">
      <c r="A636" s="19" t="s">
        <v>1732</v>
      </c>
      <c r="B636" s="19" t="str">
        <f>IFERROR(VLOOKUP(A636,'[1]Raw Data'!$B:$E,4,0),"")</f>
        <v>07-0022</v>
      </c>
      <c r="C636" s="20">
        <v>39087</v>
      </c>
      <c r="D636" s="21"/>
      <c r="E636" s="22" t="s">
        <v>578</v>
      </c>
      <c r="F636" s="22" t="s">
        <v>1733</v>
      </c>
      <c r="G636" s="21">
        <v>39325</v>
      </c>
      <c r="H636" s="23">
        <v>0</v>
      </c>
      <c r="I636" s="23">
        <v>0</v>
      </c>
      <c r="J636" s="23">
        <v>13439.25</v>
      </c>
      <c r="K636" s="23">
        <v>0</v>
      </c>
      <c r="L636" s="23">
        <v>0</v>
      </c>
      <c r="M636" s="23">
        <v>13439.25</v>
      </c>
      <c r="N636" s="23">
        <v>0</v>
      </c>
      <c r="O636" s="23">
        <v>0</v>
      </c>
      <c r="P636" s="23">
        <v>0</v>
      </c>
      <c r="Q636" s="23">
        <v>0</v>
      </c>
      <c r="R636" s="23">
        <v>0</v>
      </c>
      <c r="S636" s="23">
        <v>0</v>
      </c>
      <c r="T636" s="23">
        <v>0</v>
      </c>
      <c r="U636" s="23">
        <v>0</v>
      </c>
      <c r="V636" s="23">
        <v>0</v>
      </c>
    </row>
    <row r="637" spans="1:22" x14ac:dyDescent="0.3">
      <c r="A637" s="19" t="s">
        <v>1734</v>
      </c>
      <c r="B637" s="19" t="str">
        <f>IFERROR(VLOOKUP(A637,'[1]Raw Data'!$B:$E,4,0),"")</f>
        <v>07E0495</v>
      </c>
      <c r="C637" s="20">
        <v>39202</v>
      </c>
      <c r="D637" s="21">
        <v>39083</v>
      </c>
      <c r="E637" s="22" t="s">
        <v>1735</v>
      </c>
      <c r="F637" s="22" t="s">
        <v>1736</v>
      </c>
      <c r="G637" s="21">
        <v>39813</v>
      </c>
      <c r="H637" s="23">
        <v>0</v>
      </c>
      <c r="I637" s="23">
        <v>0</v>
      </c>
      <c r="J637" s="23">
        <v>0</v>
      </c>
      <c r="K637" s="23">
        <v>0</v>
      </c>
      <c r="L637" s="23">
        <v>0</v>
      </c>
      <c r="M637" s="23">
        <v>0</v>
      </c>
      <c r="N637" s="23">
        <v>0</v>
      </c>
      <c r="O637" s="23">
        <v>0</v>
      </c>
      <c r="P637" s="23">
        <v>0</v>
      </c>
      <c r="Q637" s="23">
        <v>0</v>
      </c>
      <c r="R637" s="23">
        <v>0</v>
      </c>
      <c r="S637" s="23">
        <v>0</v>
      </c>
      <c r="T637" s="23">
        <v>0</v>
      </c>
      <c r="U637" s="23">
        <v>0</v>
      </c>
      <c r="V637" s="23">
        <v>0</v>
      </c>
    </row>
    <row r="638" spans="1:22" x14ac:dyDescent="0.3">
      <c r="A638" s="19" t="s">
        <v>1737</v>
      </c>
      <c r="B638" s="19" t="str">
        <f>IFERROR(VLOOKUP(A638,'[1]Raw Data'!$B:$E,4,0),"")</f>
        <v>07E0713</v>
      </c>
      <c r="C638" s="20">
        <v>39241</v>
      </c>
      <c r="D638" s="21">
        <v>39169</v>
      </c>
      <c r="E638" s="22" t="s">
        <v>1738</v>
      </c>
      <c r="F638" s="22" t="s">
        <v>1739</v>
      </c>
      <c r="G638" s="21">
        <v>39252</v>
      </c>
      <c r="H638" s="23">
        <v>0</v>
      </c>
      <c r="I638" s="23">
        <v>0</v>
      </c>
      <c r="J638" s="23">
        <v>0</v>
      </c>
      <c r="K638" s="23">
        <v>0</v>
      </c>
      <c r="L638" s="23">
        <v>0</v>
      </c>
      <c r="M638" s="23">
        <v>0</v>
      </c>
      <c r="N638" s="23">
        <v>0</v>
      </c>
      <c r="O638" s="23">
        <v>0</v>
      </c>
      <c r="P638" s="23">
        <v>0</v>
      </c>
      <c r="Q638" s="23">
        <v>0</v>
      </c>
      <c r="R638" s="23">
        <v>0</v>
      </c>
      <c r="S638" s="23">
        <v>0</v>
      </c>
      <c r="T638" s="23">
        <v>0</v>
      </c>
      <c r="U638" s="23">
        <v>0</v>
      </c>
      <c r="V638" s="23">
        <v>0</v>
      </c>
    </row>
    <row r="639" spans="1:22" x14ac:dyDescent="0.3">
      <c r="A639" s="19" t="s">
        <v>1740</v>
      </c>
      <c r="B639" s="19" t="str">
        <f>IFERROR(VLOOKUP(A639,'[1]Raw Data'!$B:$E,4,0),"")</f>
        <v>07E0711</v>
      </c>
      <c r="C639" s="20">
        <v>39241</v>
      </c>
      <c r="D639" s="21">
        <v>39171</v>
      </c>
      <c r="E639" s="22" t="s">
        <v>1741</v>
      </c>
      <c r="F639" s="22" t="s">
        <v>1742</v>
      </c>
      <c r="G639" s="21">
        <v>39968</v>
      </c>
      <c r="H639" s="23">
        <v>0</v>
      </c>
      <c r="I639" s="23">
        <v>0</v>
      </c>
      <c r="J639" s="23">
        <v>1485</v>
      </c>
      <c r="K639" s="23">
        <v>0</v>
      </c>
      <c r="L639" s="23">
        <v>0</v>
      </c>
      <c r="M639" s="23">
        <v>1485</v>
      </c>
      <c r="N639" s="23">
        <v>0</v>
      </c>
      <c r="O639" s="23">
        <v>0</v>
      </c>
      <c r="P639" s="23">
        <v>0</v>
      </c>
      <c r="Q639" s="23">
        <v>0</v>
      </c>
      <c r="R639" s="23">
        <v>0</v>
      </c>
      <c r="S639" s="23">
        <v>0</v>
      </c>
      <c r="T639" s="23">
        <v>0</v>
      </c>
      <c r="U639" s="23">
        <v>0</v>
      </c>
      <c r="V639" s="23">
        <v>0</v>
      </c>
    </row>
    <row r="640" spans="1:22" x14ac:dyDescent="0.3">
      <c r="A640" s="19" t="s">
        <v>1743</v>
      </c>
      <c r="B640" s="19" t="str">
        <f>IFERROR(VLOOKUP(A640,'[1]Raw Data'!$B:$E,4,0),"")</f>
        <v>07E0763</v>
      </c>
      <c r="C640" s="20">
        <v>39253</v>
      </c>
      <c r="D640" s="21">
        <v>38913</v>
      </c>
      <c r="E640" s="22" t="s">
        <v>1744</v>
      </c>
      <c r="F640" s="22" t="s">
        <v>1745</v>
      </c>
      <c r="G640" s="21">
        <v>39323</v>
      </c>
      <c r="H640" s="23">
        <v>0</v>
      </c>
      <c r="I640" s="23">
        <v>0</v>
      </c>
      <c r="J640" s="23">
        <v>0</v>
      </c>
      <c r="K640" s="23">
        <v>0</v>
      </c>
      <c r="L640" s="23">
        <v>0</v>
      </c>
      <c r="M640" s="23">
        <v>0</v>
      </c>
      <c r="N640" s="23">
        <v>0</v>
      </c>
      <c r="O640" s="23">
        <v>0</v>
      </c>
      <c r="P640" s="23">
        <v>0</v>
      </c>
      <c r="Q640" s="23">
        <v>0</v>
      </c>
      <c r="R640" s="23">
        <v>0</v>
      </c>
      <c r="S640" s="23">
        <v>0</v>
      </c>
      <c r="T640" s="23">
        <v>0</v>
      </c>
      <c r="U640" s="23">
        <v>0</v>
      </c>
      <c r="V640" s="23">
        <v>0</v>
      </c>
    </row>
    <row r="641" spans="1:22" x14ac:dyDescent="0.3">
      <c r="A641" s="19" t="s">
        <v>1746</v>
      </c>
      <c r="B641" s="19" t="str">
        <f>IFERROR(VLOOKUP(A641,'[1]Raw Data'!$B:$E,4,0),"")</f>
        <v>No CST</v>
      </c>
      <c r="C641" s="20">
        <v>39261</v>
      </c>
      <c r="D641" s="21">
        <v>39083</v>
      </c>
      <c r="E641" s="22" t="s">
        <v>1747</v>
      </c>
      <c r="F641" s="22" t="s">
        <v>1748</v>
      </c>
      <c r="G641" s="21">
        <v>40310</v>
      </c>
      <c r="H641" s="23">
        <v>0</v>
      </c>
      <c r="I641" s="23">
        <v>0</v>
      </c>
      <c r="J641" s="23">
        <v>0</v>
      </c>
      <c r="K641" s="23">
        <v>0</v>
      </c>
      <c r="L641" s="23">
        <v>0</v>
      </c>
      <c r="M641" s="23">
        <v>0</v>
      </c>
      <c r="N641" s="23">
        <v>0</v>
      </c>
      <c r="O641" s="23">
        <v>0</v>
      </c>
      <c r="P641" s="23">
        <v>0</v>
      </c>
      <c r="Q641" s="23">
        <v>0</v>
      </c>
      <c r="R641" s="23">
        <v>0</v>
      </c>
      <c r="S641" s="23">
        <v>0</v>
      </c>
      <c r="T641" s="23">
        <v>0</v>
      </c>
      <c r="U641" s="23">
        <v>0</v>
      </c>
      <c r="V641" s="23">
        <v>0</v>
      </c>
    </row>
    <row r="642" spans="1:22" x14ac:dyDescent="0.3">
      <c r="A642" s="19" t="s">
        <v>1749</v>
      </c>
      <c r="B642" s="19" t="str">
        <f>IFERROR(VLOOKUP(A642,'[1]Raw Data'!$B:$E,4,0),"")</f>
        <v>07-0243</v>
      </c>
      <c r="C642" s="20">
        <v>39027</v>
      </c>
      <c r="D642" s="21"/>
      <c r="E642" s="22" t="s">
        <v>1750</v>
      </c>
      <c r="F642" s="22" t="s">
        <v>1751</v>
      </c>
      <c r="G642" s="21">
        <v>40113</v>
      </c>
      <c r="H642" s="23">
        <v>0</v>
      </c>
      <c r="I642" s="23">
        <v>0</v>
      </c>
      <c r="J642" s="23">
        <v>1029</v>
      </c>
      <c r="K642" s="23">
        <v>0</v>
      </c>
      <c r="L642" s="23">
        <v>0</v>
      </c>
      <c r="M642" s="23">
        <v>1029</v>
      </c>
      <c r="N642" s="23">
        <v>0</v>
      </c>
      <c r="O642" s="23">
        <v>0</v>
      </c>
      <c r="P642" s="23">
        <v>0</v>
      </c>
      <c r="Q642" s="23">
        <v>0</v>
      </c>
      <c r="R642" s="23">
        <v>0</v>
      </c>
      <c r="S642" s="23">
        <v>0</v>
      </c>
      <c r="T642" s="23">
        <v>0</v>
      </c>
      <c r="U642" s="23">
        <v>0</v>
      </c>
      <c r="V642" s="23">
        <v>0</v>
      </c>
    </row>
    <row r="643" spans="1:22" x14ac:dyDescent="0.3">
      <c r="A643" s="19" t="s">
        <v>1752</v>
      </c>
      <c r="B643" s="19" t="str">
        <f>IFERROR(VLOOKUP(A643,'[1]Raw Data'!$B:$E,4,0),"")</f>
        <v>07E0820</v>
      </c>
      <c r="C643" s="20">
        <v>39262</v>
      </c>
      <c r="D643" s="21"/>
      <c r="E643" s="22" t="s">
        <v>1753</v>
      </c>
      <c r="F643" s="22" t="s">
        <v>1754</v>
      </c>
      <c r="G643" s="21">
        <v>39263</v>
      </c>
      <c r="H643" s="23">
        <v>0</v>
      </c>
      <c r="I643" s="23">
        <v>0</v>
      </c>
      <c r="J643" s="23">
        <v>0</v>
      </c>
      <c r="K643" s="23">
        <v>0</v>
      </c>
      <c r="L643" s="23">
        <v>0</v>
      </c>
      <c r="M643" s="23">
        <v>0</v>
      </c>
      <c r="N643" s="23">
        <v>0</v>
      </c>
      <c r="O643" s="23">
        <v>0</v>
      </c>
      <c r="P643" s="23">
        <v>0</v>
      </c>
      <c r="Q643" s="23">
        <v>0</v>
      </c>
      <c r="R643" s="23">
        <v>0</v>
      </c>
      <c r="S643" s="23">
        <v>0</v>
      </c>
      <c r="T643" s="23">
        <v>0</v>
      </c>
      <c r="U643" s="23">
        <v>0</v>
      </c>
      <c r="V643" s="23">
        <v>0</v>
      </c>
    </row>
    <row r="644" spans="1:22" x14ac:dyDescent="0.3">
      <c r="A644" s="19" t="s">
        <v>1755</v>
      </c>
      <c r="B644" s="19" t="str">
        <f>IFERROR(VLOOKUP(A644,'[1]Raw Data'!$B:$E,4,0),"")</f>
        <v>P&amp;T</v>
      </c>
      <c r="C644" s="20">
        <v>39261</v>
      </c>
      <c r="D644" s="21"/>
      <c r="E644" s="22" t="s">
        <v>1756</v>
      </c>
      <c r="F644" s="22" t="s">
        <v>1757</v>
      </c>
      <c r="G644" s="21">
        <v>41928</v>
      </c>
      <c r="H644" s="23">
        <v>0</v>
      </c>
      <c r="I644" s="23">
        <v>0</v>
      </c>
      <c r="J644" s="23">
        <v>0</v>
      </c>
      <c r="K644" s="23">
        <v>0</v>
      </c>
      <c r="L644" s="23">
        <v>0</v>
      </c>
      <c r="M644" s="23">
        <v>0</v>
      </c>
      <c r="N644" s="23">
        <v>0</v>
      </c>
      <c r="O644" s="23">
        <v>0</v>
      </c>
      <c r="P644" s="23">
        <v>0</v>
      </c>
      <c r="Q644" s="23">
        <v>0</v>
      </c>
      <c r="R644" s="23">
        <v>0</v>
      </c>
      <c r="S644" s="23">
        <v>0</v>
      </c>
      <c r="T644" s="23">
        <v>0</v>
      </c>
      <c r="U644" s="23">
        <v>0</v>
      </c>
      <c r="V644" s="23">
        <v>0</v>
      </c>
    </row>
    <row r="645" spans="1:22" x14ac:dyDescent="0.3">
      <c r="A645" s="19" t="s">
        <v>1758</v>
      </c>
      <c r="B645" s="19" t="str">
        <f>IFERROR(VLOOKUP(A645,'[1]Raw Data'!$B:$E,4,0),"")</f>
        <v>TBA</v>
      </c>
      <c r="C645" s="20">
        <v>39262</v>
      </c>
      <c r="D645" s="21"/>
      <c r="E645" s="22" t="s">
        <v>1759</v>
      </c>
      <c r="F645" s="22" t="s">
        <v>1760</v>
      </c>
      <c r="G645" s="21">
        <v>40086</v>
      </c>
      <c r="H645" s="23">
        <v>0</v>
      </c>
      <c r="I645" s="23">
        <v>0</v>
      </c>
      <c r="J645" s="23">
        <v>0</v>
      </c>
      <c r="K645" s="23">
        <v>0</v>
      </c>
      <c r="L645" s="23">
        <v>0</v>
      </c>
      <c r="M645" s="23">
        <v>0</v>
      </c>
      <c r="N645" s="23">
        <v>0</v>
      </c>
      <c r="O645" s="23">
        <v>0</v>
      </c>
      <c r="P645" s="23">
        <v>0</v>
      </c>
      <c r="Q645" s="23">
        <v>0</v>
      </c>
      <c r="R645" s="23">
        <v>0</v>
      </c>
      <c r="S645" s="23">
        <v>0</v>
      </c>
      <c r="T645" s="23">
        <v>0</v>
      </c>
      <c r="U645" s="23">
        <v>0</v>
      </c>
      <c r="V645" s="23">
        <v>0</v>
      </c>
    </row>
    <row r="646" spans="1:22" x14ac:dyDescent="0.3">
      <c r="A646" s="19" t="s">
        <v>1761</v>
      </c>
      <c r="B646" s="19" t="str">
        <f>IFERROR(VLOOKUP(A646,'[1]Raw Data'!$B:$E,4,0),"")</f>
        <v>07E0819</v>
      </c>
      <c r="C646" s="20">
        <v>39262</v>
      </c>
      <c r="D646" s="21"/>
      <c r="E646" s="22" t="s">
        <v>1762</v>
      </c>
      <c r="F646" s="22" t="s">
        <v>1763</v>
      </c>
      <c r="G646" s="21">
        <v>39318</v>
      </c>
      <c r="H646" s="23">
        <v>0</v>
      </c>
      <c r="I646" s="23">
        <v>0</v>
      </c>
      <c r="J646" s="23">
        <v>0</v>
      </c>
      <c r="K646" s="23">
        <v>0</v>
      </c>
      <c r="L646" s="23">
        <v>0</v>
      </c>
      <c r="M646" s="23">
        <v>0</v>
      </c>
      <c r="N646" s="23">
        <v>0</v>
      </c>
      <c r="O646" s="23">
        <v>0</v>
      </c>
      <c r="P646" s="23">
        <v>0</v>
      </c>
      <c r="Q646" s="23">
        <v>0</v>
      </c>
      <c r="R646" s="23">
        <v>0</v>
      </c>
      <c r="S646" s="23">
        <v>0</v>
      </c>
      <c r="T646" s="23">
        <v>0</v>
      </c>
      <c r="U646" s="23">
        <v>0</v>
      </c>
      <c r="V646" s="23">
        <v>0</v>
      </c>
    </row>
    <row r="647" spans="1:22" x14ac:dyDescent="0.3">
      <c r="A647" s="19" t="s">
        <v>1764</v>
      </c>
      <c r="B647" s="19" t="str">
        <f>IFERROR(VLOOKUP(A647,'[1]Raw Data'!$B:$E,4,0),"")</f>
        <v>07E1014</v>
      </c>
      <c r="C647" s="20">
        <v>39301</v>
      </c>
      <c r="D647" s="21"/>
      <c r="E647" s="22" t="s">
        <v>1224</v>
      </c>
      <c r="F647" s="22" t="s">
        <v>1765</v>
      </c>
      <c r="G647" s="21">
        <v>39303</v>
      </c>
      <c r="H647" s="23">
        <v>0</v>
      </c>
      <c r="I647" s="23">
        <v>0</v>
      </c>
      <c r="J647" s="23">
        <v>0</v>
      </c>
      <c r="K647" s="23">
        <v>0</v>
      </c>
      <c r="L647" s="23">
        <v>0</v>
      </c>
      <c r="M647" s="23">
        <v>0</v>
      </c>
      <c r="N647" s="23">
        <v>0</v>
      </c>
      <c r="O647" s="23">
        <v>0</v>
      </c>
      <c r="P647" s="23">
        <v>0</v>
      </c>
      <c r="Q647" s="23">
        <v>0</v>
      </c>
      <c r="R647" s="23">
        <v>0</v>
      </c>
      <c r="S647" s="23">
        <v>0</v>
      </c>
      <c r="T647" s="23">
        <v>0</v>
      </c>
      <c r="U647" s="23">
        <v>0</v>
      </c>
      <c r="V647" s="23">
        <v>0</v>
      </c>
    </row>
    <row r="648" spans="1:22" x14ac:dyDescent="0.3">
      <c r="A648" s="19" t="s">
        <v>1766</v>
      </c>
      <c r="B648" s="19" t="str">
        <f>IFERROR(VLOOKUP(A648,'[1]Raw Data'!$B:$E,4,0),"")</f>
        <v>07E1018</v>
      </c>
      <c r="C648" s="20">
        <v>39301</v>
      </c>
      <c r="D648" s="21">
        <v>39241</v>
      </c>
      <c r="E648" s="22" t="s">
        <v>1767</v>
      </c>
      <c r="F648" s="22" t="s">
        <v>1768</v>
      </c>
      <c r="G648" s="21">
        <v>39813</v>
      </c>
      <c r="H648" s="23">
        <v>0</v>
      </c>
      <c r="I648" s="23">
        <v>0</v>
      </c>
      <c r="J648" s="23">
        <v>0</v>
      </c>
      <c r="K648" s="23">
        <v>0</v>
      </c>
      <c r="L648" s="23">
        <v>0</v>
      </c>
      <c r="M648" s="23">
        <v>0</v>
      </c>
      <c r="N648" s="23">
        <v>0</v>
      </c>
      <c r="O648" s="23">
        <v>0</v>
      </c>
      <c r="P648" s="23">
        <v>0</v>
      </c>
      <c r="Q648" s="23">
        <v>0</v>
      </c>
      <c r="R648" s="23">
        <v>0</v>
      </c>
      <c r="S648" s="23">
        <v>0</v>
      </c>
      <c r="T648" s="23">
        <v>0</v>
      </c>
      <c r="U648" s="23">
        <v>0</v>
      </c>
      <c r="V648" s="23">
        <v>0</v>
      </c>
    </row>
    <row r="649" spans="1:22" x14ac:dyDescent="0.3">
      <c r="A649" s="19" t="s">
        <v>1769</v>
      </c>
      <c r="B649" s="19" t="str">
        <f>IFERROR(VLOOKUP(A649,'[1]Raw Data'!$B:$E,4,0),"")</f>
        <v>TBA</v>
      </c>
      <c r="C649" s="20">
        <v>39338</v>
      </c>
      <c r="D649" s="21"/>
      <c r="E649" s="22" t="s">
        <v>1770</v>
      </c>
      <c r="F649" s="22" t="s">
        <v>1771</v>
      </c>
      <c r="G649" s="21">
        <v>40183</v>
      </c>
      <c r="H649" s="23">
        <v>0</v>
      </c>
      <c r="I649" s="23">
        <v>0</v>
      </c>
      <c r="J649" s="23">
        <v>0</v>
      </c>
      <c r="K649" s="23">
        <v>0</v>
      </c>
      <c r="L649" s="23">
        <v>0</v>
      </c>
      <c r="M649" s="23">
        <v>0</v>
      </c>
      <c r="N649" s="23">
        <v>0</v>
      </c>
      <c r="O649" s="23">
        <v>0</v>
      </c>
      <c r="P649" s="23">
        <v>0</v>
      </c>
      <c r="Q649" s="23">
        <v>0</v>
      </c>
      <c r="R649" s="23">
        <v>0</v>
      </c>
      <c r="S649" s="23">
        <v>0</v>
      </c>
      <c r="T649" s="23">
        <v>0</v>
      </c>
      <c r="U649" s="23">
        <v>0</v>
      </c>
      <c r="V649" s="23">
        <v>0</v>
      </c>
    </row>
    <row r="650" spans="1:22" x14ac:dyDescent="0.3">
      <c r="A650" s="19" t="s">
        <v>1772</v>
      </c>
      <c r="B650" s="19" t="str">
        <f>IFERROR(VLOOKUP(A650,'[1]Raw Data'!$B:$E,4,0),"")</f>
        <v>07-0598</v>
      </c>
      <c r="C650" s="20">
        <v>39330</v>
      </c>
      <c r="D650" s="21"/>
      <c r="E650" s="22" t="s">
        <v>1773</v>
      </c>
      <c r="F650" s="22" t="s">
        <v>1774</v>
      </c>
      <c r="G650" s="21">
        <v>39813</v>
      </c>
      <c r="H650" s="23">
        <v>0</v>
      </c>
      <c r="I650" s="23">
        <v>0</v>
      </c>
      <c r="J650" s="23">
        <v>50000</v>
      </c>
      <c r="K650" s="23">
        <v>0</v>
      </c>
      <c r="L650" s="23">
        <v>0</v>
      </c>
      <c r="M650" s="23">
        <v>50000</v>
      </c>
      <c r="N650" s="23">
        <v>0</v>
      </c>
      <c r="O650" s="23">
        <v>0</v>
      </c>
      <c r="P650" s="23">
        <v>0</v>
      </c>
      <c r="Q650" s="23">
        <v>0</v>
      </c>
      <c r="R650" s="23">
        <v>0</v>
      </c>
      <c r="S650" s="23">
        <v>0</v>
      </c>
      <c r="T650" s="23">
        <v>0</v>
      </c>
      <c r="U650" s="23">
        <v>0</v>
      </c>
      <c r="V650" s="23">
        <v>0</v>
      </c>
    </row>
    <row r="651" spans="1:22" x14ac:dyDescent="0.3">
      <c r="A651" s="19" t="s">
        <v>1775</v>
      </c>
      <c r="B651" s="19" t="str">
        <f>IFERROR(VLOOKUP(A651,'[1]Raw Data'!$B:$E,4,0),"")</f>
        <v>07-0457</v>
      </c>
      <c r="C651" s="20">
        <v>39268</v>
      </c>
      <c r="D651" s="21"/>
      <c r="E651" s="22" t="s">
        <v>1331</v>
      </c>
      <c r="F651" s="22" t="s">
        <v>1776</v>
      </c>
      <c r="G651" s="21">
        <v>39568</v>
      </c>
      <c r="H651" s="23">
        <v>0</v>
      </c>
      <c r="I651" s="23">
        <v>0</v>
      </c>
      <c r="J651" s="23">
        <v>0</v>
      </c>
      <c r="K651" s="23">
        <v>0</v>
      </c>
      <c r="L651" s="23">
        <v>0</v>
      </c>
      <c r="M651" s="23">
        <v>0</v>
      </c>
      <c r="N651" s="23">
        <v>0</v>
      </c>
      <c r="O651" s="23">
        <v>0</v>
      </c>
      <c r="P651" s="23">
        <v>0</v>
      </c>
      <c r="Q651" s="23">
        <v>0</v>
      </c>
      <c r="R651" s="23">
        <v>0</v>
      </c>
      <c r="S651" s="23">
        <v>0</v>
      </c>
      <c r="T651" s="23">
        <v>0</v>
      </c>
      <c r="U651" s="23">
        <v>0</v>
      </c>
      <c r="V651" s="23">
        <v>0</v>
      </c>
    </row>
    <row r="652" spans="1:22" x14ac:dyDescent="0.3">
      <c r="A652" s="19" t="s">
        <v>1777</v>
      </c>
      <c r="B652" s="19" t="str">
        <f>IFERROR(VLOOKUP(A652,'[1]Raw Data'!$B:$E,4,0),"")</f>
        <v>07E-1520</v>
      </c>
      <c r="C652" s="20">
        <v>39386</v>
      </c>
      <c r="D652" s="21">
        <v>39248</v>
      </c>
      <c r="E652" s="22" t="s">
        <v>1778</v>
      </c>
      <c r="F652" s="22" t="s">
        <v>1779</v>
      </c>
      <c r="G652" s="21">
        <v>39994</v>
      </c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>
        <v>0</v>
      </c>
      <c r="T652" s="23"/>
      <c r="U652" s="23"/>
      <c r="V652" s="23"/>
    </row>
    <row r="653" spans="1:22" x14ac:dyDescent="0.3">
      <c r="A653" s="19" t="s">
        <v>1780</v>
      </c>
      <c r="B653" s="19" t="str">
        <f>IFERROR(VLOOKUP(A653,'[1]Raw Data'!$B:$E,4,0),"")</f>
        <v>No CST</v>
      </c>
      <c r="C653" s="20">
        <v>39393</v>
      </c>
      <c r="D653" s="21"/>
      <c r="E653" s="22" t="s">
        <v>1781</v>
      </c>
      <c r="F653" s="22" t="s">
        <v>1782</v>
      </c>
      <c r="G653" s="21">
        <v>40254</v>
      </c>
      <c r="H653" s="23">
        <v>0</v>
      </c>
      <c r="I653" s="23">
        <v>0</v>
      </c>
      <c r="J653" s="23">
        <v>0</v>
      </c>
      <c r="K653" s="23">
        <v>0</v>
      </c>
      <c r="L653" s="23">
        <v>0</v>
      </c>
      <c r="M653" s="23">
        <v>0</v>
      </c>
      <c r="N653" s="23">
        <v>0</v>
      </c>
      <c r="O653" s="23">
        <v>0</v>
      </c>
      <c r="P653" s="23">
        <v>0</v>
      </c>
      <c r="Q653" s="23">
        <v>0</v>
      </c>
      <c r="R653" s="23">
        <v>0</v>
      </c>
      <c r="S653" s="23">
        <v>0</v>
      </c>
      <c r="T653" s="23">
        <v>0</v>
      </c>
      <c r="U653" s="23">
        <v>0</v>
      </c>
      <c r="V653" s="23">
        <v>0</v>
      </c>
    </row>
    <row r="654" spans="1:22" x14ac:dyDescent="0.3">
      <c r="A654" s="19" t="s">
        <v>1783</v>
      </c>
      <c r="B654" s="19" t="str">
        <f>IFERROR(VLOOKUP(A654,'[1]Raw Data'!$B:$E,4,0),"")</f>
        <v>No CST</v>
      </c>
      <c r="C654" s="20">
        <v>39394</v>
      </c>
      <c r="D654" s="21"/>
      <c r="E654" s="22" t="s">
        <v>1010</v>
      </c>
      <c r="F654" s="22" t="s">
        <v>1784</v>
      </c>
      <c r="G654" s="21">
        <v>40310</v>
      </c>
      <c r="H654" s="23">
        <v>0</v>
      </c>
      <c r="I654" s="23">
        <v>0</v>
      </c>
      <c r="J654" s="23">
        <v>0</v>
      </c>
      <c r="K654" s="23">
        <v>0</v>
      </c>
      <c r="L654" s="23">
        <v>0</v>
      </c>
      <c r="M654" s="23">
        <v>0</v>
      </c>
      <c r="N654" s="23">
        <v>0</v>
      </c>
      <c r="O654" s="23">
        <v>0</v>
      </c>
      <c r="P654" s="23">
        <v>0</v>
      </c>
      <c r="Q654" s="23">
        <v>0</v>
      </c>
      <c r="R654" s="23">
        <v>0</v>
      </c>
      <c r="S654" s="23">
        <v>0</v>
      </c>
      <c r="T654" s="23">
        <v>0</v>
      </c>
      <c r="U654" s="23">
        <v>0</v>
      </c>
      <c r="V654" s="23">
        <v>0</v>
      </c>
    </row>
    <row r="655" spans="1:22" x14ac:dyDescent="0.3">
      <c r="A655" s="19" t="s">
        <v>1785</v>
      </c>
      <c r="B655" s="19" t="str">
        <f>IFERROR(VLOOKUP(A655,'[1]Raw Data'!$B:$E,4,0),"")</f>
        <v>08-0285</v>
      </c>
      <c r="C655" s="20">
        <v>39407</v>
      </c>
      <c r="D655" s="21">
        <v>38503</v>
      </c>
      <c r="E655" s="22" t="s">
        <v>1786</v>
      </c>
      <c r="F655" s="22" t="s">
        <v>1787</v>
      </c>
      <c r="G655" s="21">
        <v>39428</v>
      </c>
      <c r="H655" s="23">
        <v>0</v>
      </c>
      <c r="I655" s="23">
        <v>0</v>
      </c>
      <c r="J655" s="23">
        <v>0</v>
      </c>
      <c r="K655" s="23">
        <v>0</v>
      </c>
      <c r="L655" s="23">
        <v>0</v>
      </c>
      <c r="M655" s="23">
        <v>0</v>
      </c>
      <c r="N655" s="23">
        <v>0</v>
      </c>
      <c r="O655" s="23">
        <v>0</v>
      </c>
      <c r="P655" s="23">
        <v>0</v>
      </c>
      <c r="Q655" s="23">
        <v>0</v>
      </c>
      <c r="R655" s="23">
        <v>0</v>
      </c>
      <c r="S655" s="23">
        <v>0</v>
      </c>
      <c r="T655" s="23">
        <v>0</v>
      </c>
      <c r="U655" s="23">
        <v>0</v>
      </c>
      <c r="V655" s="23">
        <v>0</v>
      </c>
    </row>
    <row r="656" spans="1:22" x14ac:dyDescent="0.3">
      <c r="A656" s="19" t="s">
        <v>1788</v>
      </c>
      <c r="B656" s="19" t="str">
        <f>IFERROR(VLOOKUP(A656,'[1]Raw Data'!$B:$E,4,0),"")</f>
        <v>07E1744</v>
      </c>
      <c r="C656" s="20">
        <v>39421</v>
      </c>
      <c r="D656" s="21"/>
      <c r="E656" s="22" t="s">
        <v>902</v>
      </c>
      <c r="F656" s="22" t="s">
        <v>1789</v>
      </c>
      <c r="G656" s="21">
        <v>39594</v>
      </c>
      <c r="H656" s="23">
        <v>0</v>
      </c>
      <c r="I656" s="23">
        <v>0</v>
      </c>
      <c r="J656" s="23">
        <v>0</v>
      </c>
      <c r="K656" s="23">
        <v>0</v>
      </c>
      <c r="L656" s="23">
        <v>0</v>
      </c>
      <c r="M656" s="23">
        <v>0</v>
      </c>
      <c r="N656" s="23">
        <v>0</v>
      </c>
      <c r="O656" s="23">
        <v>0</v>
      </c>
      <c r="P656" s="23">
        <v>0</v>
      </c>
      <c r="Q656" s="23">
        <v>0</v>
      </c>
      <c r="R656" s="23">
        <v>0</v>
      </c>
      <c r="S656" s="23">
        <v>0</v>
      </c>
      <c r="T656" s="23">
        <v>0</v>
      </c>
      <c r="U656" s="23">
        <v>0</v>
      </c>
      <c r="V656" s="23">
        <v>0</v>
      </c>
    </row>
    <row r="657" spans="1:22" x14ac:dyDescent="0.3">
      <c r="A657" s="19" t="s">
        <v>1790</v>
      </c>
      <c r="B657" s="19" t="str">
        <f>IFERROR(VLOOKUP(A657,'[1]Raw Data'!$B:$E,4,0),"")</f>
        <v>07E-0713</v>
      </c>
      <c r="C657" s="20">
        <v>39300</v>
      </c>
      <c r="D657" s="21">
        <v>39169</v>
      </c>
      <c r="E657" s="22" t="s">
        <v>1190</v>
      </c>
      <c r="F657" s="22" t="s">
        <v>1791</v>
      </c>
      <c r="G657" s="21">
        <v>39994</v>
      </c>
      <c r="H657" s="23">
        <v>0</v>
      </c>
      <c r="I657" s="23">
        <v>0</v>
      </c>
      <c r="J657" s="23">
        <v>0</v>
      </c>
      <c r="K657" s="23">
        <v>0</v>
      </c>
      <c r="L657" s="23">
        <v>0</v>
      </c>
      <c r="M657" s="23">
        <v>0</v>
      </c>
      <c r="N657" s="23">
        <v>0</v>
      </c>
      <c r="O657" s="23">
        <v>0</v>
      </c>
      <c r="P657" s="23">
        <v>0</v>
      </c>
      <c r="Q657" s="23">
        <v>0</v>
      </c>
      <c r="R657" s="23">
        <v>0</v>
      </c>
      <c r="S657" s="23">
        <v>0</v>
      </c>
      <c r="T657" s="23">
        <v>0</v>
      </c>
      <c r="U657" s="23">
        <v>0</v>
      </c>
      <c r="V657" s="23">
        <v>0</v>
      </c>
    </row>
    <row r="658" spans="1:22" x14ac:dyDescent="0.3">
      <c r="A658" s="19" t="s">
        <v>1792</v>
      </c>
      <c r="B658" s="19" t="str">
        <f>IFERROR(VLOOKUP(A658,'[1]Raw Data'!$B:$E,4,0),"")</f>
        <v>07-0897</v>
      </c>
      <c r="C658" s="20">
        <v>39430</v>
      </c>
      <c r="D658" s="21"/>
      <c r="E658" s="22" t="s">
        <v>1232</v>
      </c>
      <c r="F658" s="22" t="s">
        <v>1793</v>
      </c>
      <c r="G658" s="21">
        <v>39689</v>
      </c>
      <c r="H658" s="23">
        <v>0</v>
      </c>
      <c r="I658" s="23">
        <v>0</v>
      </c>
      <c r="J658" s="23">
        <v>0</v>
      </c>
      <c r="K658" s="23">
        <v>0</v>
      </c>
      <c r="L658" s="23">
        <v>0</v>
      </c>
      <c r="M658" s="23">
        <v>0</v>
      </c>
      <c r="N658" s="23">
        <v>0</v>
      </c>
      <c r="O658" s="23">
        <v>0</v>
      </c>
      <c r="P658" s="23">
        <v>0</v>
      </c>
      <c r="Q658" s="23">
        <v>0</v>
      </c>
      <c r="R658" s="23">
        <v>0</v>
      </c>
      <c r="S658" s="23">
        <v>0</v>
      </c>
      <c r="T658" s="23">
        <v>0</v>
      </c>
      <c r="U658" s="23">
        <v>0</v>
      </c>
      <c r="V658" s="23">
        <v>0</v>
      </c>
    </row>
    <row r="659" spans="1:22" ht="28.8" x14ac:dyDescent="0.3">
      <c r="A659" s="19" t="s">
        <v>1794</v>
      </c>
      <c r="B659" s="19" t="str">
        <f>IFERROR(VLOOKUP(A659,'[1]Raw Data'!$B:$E,4,0),"")</f>
        <v>No CST</v>
      </c>
      <c r="C659" s="20">
        <v>39437</v>
      </c>
      <c r="D659" s="21"/>
      <c r="E659" s="22" t="s">
        <v>1795</v>
      </c>
      <c r="F659" s="22" t="s">
        <v>1796</v>
      </c>
      <c r="G659" s="21">
        <v>40310</v>
      </c>
      <c r="H659" s="23">
        <v>0</v>
      </c>
      <c r="I659" s="23">
        <v>0</v>
      </c>
      <c r="J659" s="23">
        <v>0</v>
      </c>
      <c r="K659" s="23">
        <v>0</v>
      </c>
      <c r="L659" s="23">
        <v>0</v>
      </c>
      <c r="M659" s="23">
        <v>0</v>
      </c>
      <c r="N659" s="23">
        <v>0</v>
      </c>
      <c r="O659" s="23">
        <v>0</v>
      </c>
      <c r="P659" s="23">
        <v>0</v>
      </c>
      <c r="Q659" s="23">
        <v>0</v>
      </c>
      <c r="R659" s="23">
        <v>0</v>
      </c>
      <c r="S659" s="23">
        <v>0</v>
      </c>
      <c r="T659" s="23">
        <v>0</v>
      </c>
      <c r="U659" s="23">
        <v>0</v>
      </c>
      <c r="V659" s="23">
        <v>0</v>
      </c>
    </row>
    <row r="660" spans="1:22" x14ac:dyDescent="0.3">
      <c r="A660" s="19" t="s">
        <v>1797</v>
      </c>
      <c r="B660" s="19" t="str">
        <f>IFERROR(VLOOKUP(A660,'[1]Raw Data'!$B:$E,4,0),"")</f>
        <v>07E-1854</v>
      </c>
      <c r="C660" s="20">
        <v>39437</v>
      </c>
      <c r="D660" s="21">
        <v>39088</v>
      </c>
      <c r="E660" s="22" t="s">
        <v>1798</v>
      </c>
      <c r="F660" s="22" t="s">
        <v>1799</v>
      </c>
      <c r="G660" s="21">
        <v>39813</v>
      </c>
      <c r="H660" s="23">
        <v>0</v>
      </c>
      <c r="I660" s="23">
        <v>0</v>
      </c>
      <c r="J660" s="23">
        <v>0</v>
      </c>
      <c r="K660" s="23">
        <v>0</v>
      </c>
      <c r="L660" s="23">
        <v>0</v>
      </c>
      <c r="M660" s="23">
        <v>0</v>
      </c>
      <c r="N660" s="23">
        <v>0</v>
      </c>
      <c r="O660" s="23">
        <v>0</v>
      </c>
      <c r="P660" s="23">
        <v>0</v>
      </c>
      <c r="Q660" s="23">
        <v>0</v>
      </c>
      <c r="R660" s="23">
        <v>0</v>
      </c>
      <c r="S660" s="23">
        <v>0</v>
      </c>
      <c r="T660" s="23">
        <v>0</v>
      </c>
      <c r="U660" s="23">
        <v>0</v>
      </c>
      <c r="V660" s="23">
        <v>0</v>
      </c>
    </row>
    <row r="661" spans="1:22" x14ac:dyDescent="0.3">
      <c r="A661" s="19" t="s">
        <v>1800</v>
      </c>
      <c r="B661" s="19" t="str">
        <f>IFERROR(VLOOKUP(A661,'[1]Raw Data'!$B:$E,4,0),"")</f>
        <v>07E-1893</v>
      </c>
      <c r="C661" s="20">
        <v>39447</v>
      </c>
      <c r="D661" s="21">
        <v>39086</v>
      </c>
      <c r="E661" s="22" t="s">
        <v>1801</v>
      </c>
      <c r="F661" s="22" t="s">
        <v>1802</v>
      </c>
      <c r="G661" s="21">
        <v>39813</v>
      </c>
      <c r="H661" s="23">
        <v>0</v>
      </c>
      <c r="I661" s="23">
        <v>0</v>
      </c>
      <c r="J661" s="23">
        <v>0</v>
      </c>
      <c r="K661" s="23">
        <v>0</v>
      </c>
      <c r="L661" s="23">
        <v>0</v>
      </c>
      <c r="M661" s="23">
        <v>0</v>
      </c>
      <c r="N661" s="23">
        <v>0</v>
      </c>
      <c r="O661" s="23">
        <v>0</v>
      </c>
      <c r="P661" s="23">
        <v>0</v>
      </c>
      <c r="Q661" s="23">
        <v>0</v>
      </c>
      <c r="R661" s="23">
        <v>0</v>
      </c>
      <c r="S661" s="23">
        <v>0</v>
      </c>
      <c r="T661" s="23">
        <v>0</v>
      </c>
      <c r="U661" s="23">
        <v>0</v>
      </c>
      <c r="V661" s="23">
        <v>0</v>
      </c>
    </row>
    <row r="662" spans="1:22" x14ac:dyDescent="0.3">
      <c r="A662" s="19" t="s">
        <v>1803</v>
      </c>
      <c r="B662" s="19" t="str">
        <f>IFERROR(VLOOKUP(A662,'[1]Raw Data'!$B:$E,4,0),"")</f>
        <v>07-0919</v>
      </c>
      <c r="C662" s="20">
        <v>39443</v>
      </c>
      <c r="D662" s="21"/>
      <c r="E662" s="22" t="s">
        <v>1804</v>
      </c>
      <c r="F662" s="22" t="s">
        <v>1805</v>
      </c>
      <c r="G662" s="21">
        <v>40025</v>
      </c>
      <c r="H662" s="23">
        <v>0</v>
      </c>
      <c r="I662" s="23">
        <v>0</v>
      </c>
      <c r="J662" s="23">
        <v>0</v>
      </c>
      <c r="K662" s="23">
        <v>0</v>
      </c>
      <c r="L662" s="23">
        <v>0</v>
      </c>
      <c r="M662" s="23">
        <v>0</v>
      </c>
      <c r="N662" s="23">
        <v>0</v>
      </c>
      <c r="O662" s="23">
        <v>0</v>
      </c>
      <c r="P662" s="23">
        <v>0</v>
      </c>
      <c r="Q662" s="23">
        <v>0</v>
      </c>
      <c r="R662" s="23">
        <v>0</v>
      </c>
      <c r="S662" s="23">
        <v>0</v>
      </c>
      <c r="T662" s="23">
        <v>0</v>
      </c>
      <c r="U662" s="23">
        <v>0</v>
      </c>
      <c r="V662" s="23">
        <v>0</v>
      </c>
    </row>
    <row r="663" spans="1:22" x14ac:dyDescent="0.3">
      <c r="A663" s="19" t="s">
        <v>1806</v>
      </c>
      <c r="B663" s="19" t="str">
        <f>IFERROR(VLOOKUP(A663,'[1]Raw Data'!$B:$E,4,0),"")</f>
        <v>08-0363</v>
      </c>
      <c r="C663" s="20">
        <v>39456</v>
      </c>
      <c r="D663" s="21"/>
      <c r="E663" s="22" t="s">
        <v>1807</v>
      </c>
      <c r="F663" s="22" t="s">
        <v>1808</v>
      </c>
      <c r="G663" s="21">
        <v>39811</v>
      </c>
      <c r="H663" s="23">
        <v>0</v>
      </c>
      <c r="I663" s="23">
        <v>0</v>
      </c>
      <c r="J663" s="23">
        <v>0</v>
      </c>
      <c r="K663" s="23">
        <v>0</v>
      </c>
      <c r="L663" s="23">
        <v>0</v>
      </c>
      <c r="M663" s="23">
        <v>0</v>
      </c>
      <c r="N663" s="23">
        <v>0</v>
      </c>
      <c r="O663" s="23">
        <v>0</v>
      </c>
      <c r="P663" s="23">
        <v>0</v>
      </c>
      <c r="Q663" s="23">
        <v>0</v>
      </c>
      <c r="R663" s="23">
        <v>0</v>
      </c>
      <c r="S663" s="23">
        <v>0</v>
      </c>
      <c r="T663" s="23">
        <v>0</v>
      </c>
      <c r="U663" s="23">
        <v>0</v>
      </c>
      <c r="V663" s="23">
        <v>0</v>
      </c>
    </row>
    <row r="664" spans="1:22" x14ac:dyDescent="0.3">
      <c r="A664" s="19" t="s">
        <v>1809</v>
      </c>
      <c r="B664" s="19" t="str">
        <f>IFERROR(VLOOKUP(A664,'[1]Raw Data'!$B:$E,4,0),"")</f>
        <v>No CST</v>
      </c>
      <c r="C664" s="20">
        <v>37540</v>
      </c>
      <c r="D664" s="21">
        <v>35767</v>
      </c>
      <c r="E664" s="22" t="s">
        <v>1810</v>
      </c>
      <c r="F664" s="22" t="s">
        <v>1646</v>
      </c>
      <c r="G664" s="21">
        <v>40505</v>
      </c>
      <c r="H664" s="23">
        <v>0</v>
      </c>
      <c r="I664" s="23">
        <v>0</v>
      </c>
      <c r="J664" s="23">
        <v>0</v>
      </c>
      <c r="K664" s="23">
        <v>0</v>
      </c>
      <c r="L664" s="23">
        <v>0</v>
      </c>
      <c r="M664" s="23">
        <v>0</v>
      </c>
      <c r="N664" s="23">
        <v>0</v>
      </c>
      <c r="O664" s="23">
        <v>0</v>
      </c>
      <c r="P664" s="23">
        <v>0</v>
      </c>
      <c r="Q664" s="23">
        <v>0</v>
      </c>
      <c r="R664" s="23">
        <v>0</v>
      </c>
      <c r="S664" s="23">
        <v>0</v>
      </c>
      <c r="T664" s="23">
        <v>0</v>
      </c>
      <c r="U664" s="23">
        <v>0</v>
      </c>
      <c r="V664" s="23">
        <v>0</v>
      </c>
    </row>
    <row r="665" spans="1:22" x14ac:dyDescent="0.3">
      <c r="A665" s="19" t="s">
        <v>1811</v>
      </c>
      <c r="B665" s="19" t="str">
        <f>IFERROR(VLOOKUP(A665,'[1]Raw Data'!$B:$E,4,0),"")</f>
        <v>No CST</v>
      </c>
      <c r="C665" s="20">
        <v>39512</v>
      </c>
      <c r="D665" s="21"/>
      <c r="E665" s="22" t="s">
        <v>1812</v>
      </c>
      <c r="F665" s="22" t="s">
        <v>1813</v>
      </c>
      <c r="G665" s="21">
        <v>40050</v>
      </c>
      <c r="H665" s="23">
        <v>45000</v>
      </c>
      <c r="I665" s="23">
        <v>0</v>
      </c>
      <c r="J665" s="23">
        <v>0</v>
      </c>
      <c r="K665" s="23">
        <v>0</v>
      </c>
      <c r="L665" s="23">
        <v>0</v>
      </c>
      <c r="M665" s="23">
        <v>45000</v>
      </c>
      <c r="N665" s="23">
        <v>0</v>
      </c>
      <c r="O665" s="23">
        <v>0</v>
      </c>
      <c r="P665" s="23">
        <v>0</v>
      </c>
      <c r="Q665" s="23">
        <v>0</v>
      </c>
      <c r="R665" s="23">
        <v>0</v>
      </c>
      <c r="S665" s="23">
        <v>0</v>
      </c>
      <c r="T665" s="23">
        <v>0</v>
      </c>
      <c r="U665" s="23">
        <v>0</v>
      </c>
      <c r="V665" s="23">
        <v>0</v>
      </c>
    </row>
    <row r="666" spans="1:22" x14ac:dyDescent="0.3">
      <c r="A666" s="19" t="s">
        <v>1814</v>
      </c>
      <c r="B666" s="19" t="str">
        <f>IFERROR(VLOOKUP(A666,'[1]Raw Data'!$B:$E,4,0),"")</f>
        <v>LBQ</v>
      </c>
      <c r="C666" s="20">
        <v>39541</v>
      </c>
      <c r="D666" s="21"/>
      <c r="E666" s="22" t="s">
        <v>1815</v>
      </c>
      <c r="F666" s="22" t="s">
        <v>1816</v>
      </c>
      <c r="G666" s="21">
        <v>40052</v>
      </c>
      <c r="H666" s="23">
        <v>0</v>
      </c>
      <c r="I666" s="23">
        <v>0</v>
      </c>
      <c r="J666" s="23">
        <v>0</v>
      </c>
      <c r="K666" s="23">
        <v>0</v>
      </c>
      <c r="L666" s="23">
        <v>0</v>
      </c>
      <c r="M666" s="23">
        <v>0</v>
      </c>
      <c r="N666" s="23">
        <v>0</v>
      </c>
      <c r="O666" s="23">
        <v>0</v>
      </c>
      <c r="P666" s="23">
        <v>0</v>
      </c>
      <c r="Q666" s="23">
        <v>0</v>
      </c>
      <c r="R666" s="23">
        <v>0</v>
      </c>
      <c r="S666" s="23">
        <v>0</v>
      </c>
      <c r="T666" s="23">
        <v>0</v>
      </c>
      <c r="U666" s="23">
        <v>0</v>
      </c>
      <c r="V666" s="23">
        <v>0</v>
      </c>
    </row>
    <row r="667" spans="1:22" x14ac:dyDescent="0.3">
      <c r="A667" s="19" t="s">
        <v>1817</v>
      </c>
      <c r="B667" s="19" t="str">
        <f>IFERROR(VLOOKUP(A667,'[1]Raw Data'!$B:$E,4,0),"")</f>
        <v>08E0465</v>
      </c>
      <c r="C667" s="20">
        <v>39555</v>
      </c>
      <c r="D667" s="21"/>
      <c r="E667" s="22" t="s">
        <v>1818</v>
      </c>
      <c r="F667" s="22" t="s">
        <v>1819</v>
      </c>
      <c r="G667" s="21">
        <v>39720</v>
      </c>
      <c r="H667" s="23">
        <v>0</v>
      </c>
      <c r="I667" s="23">
        <v>0</v>
      </c>
      <c r="J667" s="23">
        <v>0</v>
      </c>
      <c r="K667" s="23">
        <v>0</v>
      </c>
      <c r="L667" s="23">
        <v>0</v>
      </c>
      <c r="M667" s="23">
        <v>0</v>
      </c>
      <c r="N667" s="23">
        <v>0</v>
      </c>
      <c r="O667" s="23">
        <v>0</v>
      </c>
      <c r="P667" s="23">
        <v>0</v>
      </c>
      <c r="Q667" s="23">
        <v>0</v>
      </c>
      <c r="R667" s="23">
        <v>0</v>
      </c>
      <c r="S667" s="23">
        <v>0</v>
      </c>
      <c r="T667" s="23">
        <v>0</v>
      </c>
      <c r="U667" s="23">
        <v>0</v>
      </c>
      <c r="V667" s="23">
        <v>0</v>
      </c>
    </row>
    <row r="668" spans="1:22" x14ac:dyDescent="0.3">
      <c r="A668" s="19" t="s">
        <v>1820</v>
      </c>
      <c r="B668" s="19" t="str">
        <f>IFERROR(VLOOKUP(A668,'[1]Raw Data'!$B:$E,4,0),"")</f>
        <v>08-0215</v>
      </c>
      <c r="C668" s="20">
        <v>39535</v>
      </c>
      <c r="D668" s="21"/>
      <c r="E668" s="22" t="s">
        <v>1821</v>
      </c>
      <c r="F668" s="22" t="s">
        <v>1822</v>
      </c>
      <c r="G668" s="21">
        <v>39843</v>
      </c>
      <c r="H668" s="23">
        <v>0</v>
      </c>
      <c r="I668" s="23">
        <v>0</v>
      </c>
      <c r="J668" s="23">
        <v>0</v>
      </c>
      <c r="K668" s="23">
        <v>0</v>
      </c>
      <c r="L668" s="23">
        <v>0</v>
      </c>
      <c r="M668" s="23">
        <v>0</v>
      </c>
      <c r="N668" s="23">
        <v>0</v>
      </c>
      <c r="O668" s="23">
        <v>0</v>
      </c>
      <c r="P668" s="23">
        <v>0</v>
      </c>
      <c r="Q668" s="23">
        <v>0</v>
      </c>
      <c r="R668" s="23">
        <v>0</v>
      </c>
      <c r="S668" s="23">
        <v>0</v>
      </c>
      <c r="T668" s="23">
        <v>0</v>
      </c>
      <c r="U668" s="23">
        <v>0</v>
      </c>
      <c r="V668" s="23">
        <v>0</v>
      </c>
    </row>
    <row r="669" spans="1:22" x14ac:dyDescent="0.3">
      <c r="A669" s="19" t="s">
        <v>1823</v>
      </c>
      <c r="B669" s="19" t="str">
        <f>IFERROR(VLOOKUP(A669,'[1]Raw Data'!$B:$E,4,0),"")</f>
        <v>08E0736</v>
      </c>
      <c r="C669" s="20">
        <v>39581</v>
      </c>
      <c r="D669" s="21">
        <v>39568</v>
      </c>
      <c r="E669" s="22" t="s">
        <v>1824</v>
      </c>
      <c r="F669" s="22" t="s">
        <v>1825</v>
      </c>
      <c r="G669" s="21">
        <v>39994</v>
      </c>
      <c r="H669" s="23">
        <v>0</v>
      </c>
      <c r="I669" s="23">
        <v>0</v>
      </c>
      <c r="J669" s="23">
        <v>0</v>
      </c>
      <c r="K669" s="23">
        <v>0</v>
      </c>
      <c r="L669" s="23">
        <v>0</v>
      </c>
      <c r="M669" s="23">
        <v>0</v>
      </c>
      <c r="N669" s="23">
        <v>0</v>
      </c>
      <c r="O669" s="23">
        <v>0</v>
      </c>
      <c r="P669" s="23">
        <v>0</v>
      </c>
      <c r="Q669" s="23">
        <v>0</v>
      </c>
      <c r="R669" s="23">
        <v>0</v>
      </c>
      <c r="S669" s="23">
        <v>0</v>
      </c>
      <c r="T669" s="23">
        <v>0</v>
      </c>
      <c r="U669" s="23">
        <v>0</v>
      </c>
      <c r="V669" s="23">
        <v>0</v>
      </c>
    </row>
    <row r="670" spans="1:22" x14ac:dyDescent="0.3">
      <c r="A670" s="19" t="s">
        <v>1826</v>
      </c>
      <c r="B670" s="19" t="str">
        <f>IFERROR(VLOOKUP(A670,'[1]Raw Data'!$B:$E,4,0),"")</f>
        <v>No CST</v>
      </c>
      <c r="C670" s="20">
        <v>39581</v>
      </c>
      <c r="D670" s="21">
        <v>39114</v>
      </c>
      <c r="E670" s="22" t="s">
        <v>1827</v>
      </c>
      <c r="F670" s="22" t="s">
        <v>1828</v>
      </c>
      <c r="G670" s="21">
        <v>40515</v>
      </c>
      <c r="H670" s="23">
        <v>0</v>
      </c>
      <c r="I670" s="23">
        <v>0</v>
      </c>
      <c r="J670" s="23">
        <v>0</v>
      </c>
      <c r="K670" s="23">
        <v>0</v>
      </c>
      <c r="L670" s="23">
        <v>0</v>
      </c>
      <c r="M670" s="23">
        <v>0</v>
      </c>
      <c r="N670" s="23">
        <v>0</v>
      </c>
      <c r="O670" s="23">
        <v>0</v>
      </c>
      <c r="P670" s="23">
        <v>0</v>
      </c>
      <c r="Q670" s="23">
        <v>0</v>
      </c>
      <c r="R670" s="23">
        <v>0</v>
      </c>
      <c r="S670" s="23">
        <v>0</v>
      </c>
      <c r="T670" s="23">
        <v>0</v>
      </c>
      <c r="U670" s="23">
        <v>0</v>
      </c>
      <c r="V670" s="23">
        <v>0</v>
      </c>
    </row>
    <row r="671" spans="1:22" x14ac:dyDescent="0.3">
      <c r="A671" s="19" t="s">
        <v>1829</v>
      </c>
      <c r="B671" s="19" t="str">
        <f>IFERROR(VLOOKUP(A671,'[1]Raw Data'!$B:$E,4,0),"")</f>
        <v>08E0639</v>
      </c>
      <c r="C671" s="20">
        <v>39588</v>
      </c>
      <c r="D671" s="21">
        <v>39569</v>
      </c>
      <c r="E671" s="22" t="s">
        <v>1830</v>
      </c>
      <c r="F671" s="22" t="s">
        <v>1831</v>
      </c>
      <c r="G671" s="21">
        <v>39940</v>
      </c>
      <c r="H671" s="23">
        <v>0</v>
      </c>
      <c r="I671" s="23">
        <v>0</v>
      </c>
      <c r="J671" s="23">
        <v>0</v>
      </c>
      <c r="K671" s="23">
        <v>0</v>
      </c>
      <c r="L671" s="23">
        <v>0</v>
      </c>
      <c r="M671" s="23">
        <v>0</v>
      </c>
      <c r="N671" s="23">
        <v>0</v>
      </c>
      <c r="O671" s="23">
        <v>0</v>
      </c>
      <c r="P671" s="23">
        <v>0</v>
      </c>
      <c r="Q671" s="23">
        <v>0</v>
      </c>
      <c r="R671" s="23">
        <v>0</v>
      </c>
      <c r="S671" s="23">
        <v>0</v>
      </c>
      <c r="T671" s="23">
        <v>0</v>
      </c>
      <c r="U671" s="23">
        <v>0</v>
      </c>
      <c r="V671" s="23">
        <v>0</v>
      </c>
    </row>
    <row r="672" spans="1:22" x14ac:dyDescent="0.3">
      <c r="A672" s="19" t="s">
        <v>1832</v>
      </c>
      <c r="B672" s="19" t="str">
        <f>IFERROR(VLOOKUP(A672,'[1]Raw Data'!$B:$E,4,0),"")</f>
        <v>08E0727</v>
      </c>
      <c r="C672" s="20">
        <v>39603</v>
      </c>
      <c r="D672" s="21">
        <v>38029</v>
      </c>
      <c r="E672" s="22" t="s">
        <v>1833</v>
      </c>
      <c r="F672" s="22" t="s">
        <v>1834</v>
      </c>
      <c r="G672" s="21">
        <v>39994</v>
      </c>
      <c r="H672" s="23">
        <v>0</v>
      </c>
      <c r="I672" s="23">
        <v>0</v>
      </c>
      <c r="J672" s="23">
        <v>0</v>
      </c>
      <c r="K672" s="23">
        <v>0</v>
      </c>
      <c r="L672" s="23">
        <v>0</v>
      </c>
      <c r="M672" s="23">
        <v>0</v>
      </c>
      <c r="N672" s="23">
        <v>0</v>
      </c>
      <c r="O672" s="23">
        <v>0</v>
      </c>
      <c r="P672" s="23">
        <v>0</v>
      </c>
      <c r="Q672" s="23">
        <v>0</v>
      </c>
      <c r="R672" s="23">
        <v>0</v>
      </c>
      <c r="S672" s="23">
        <v>0</v>
      </c>
      <c r="T672" s="23">
        <v>0</v>
      </c>
      <c r="U672" s="23">
        <v>0</v>
      </c>
      <c r="V672" s="23">
        <v>0</v>
      </c>
    </row>
    <row r="673" spans="1:22" x14ac:dyDescent="0.3">
      <c r="A673" s="19" t="s">
        <v>1835</v>
      </c>
      <c r="B673" s="19" t="str">
        <f>IFERROR(VLOOKUP(A673,'[1]Raw Data'!$B:$E,4,0),"")</f>
        <v>08E0826</v>
      </c>
      <c r="C673" s="20">
        <v>39622</v>
      </c>
      <c r="D673" s="21">
        <v>38686</v>
      </c>
      <c r="E673" s="22" t="s">
        <v>1836</v>
      </c>
      <c r="F673" s="22" t="s">
        <v>1837</v>
      </c>
      <c r="G673" s="21">
        <v>40044</v>
      </c>
      <c r="H673" s="23">
        <v>0</v>
      </c>
      <c r="I673" s="23">
        <v>0</v>
      </c>
      <c r="J673" s="23">
        <v>0</v>
      </c>
      <c r="K673" s="23">
        <v>0</v>
      </c>
      <c r="L673" s="23">
        <v>0</v>
      </c>
      <c r="M673" s="23">
        <v>0</v>
      </c>
      <c r="N673" s="23">
        <v>0</v>
      </c>
      <c r="O673" s="23">
        <v>0</v>
      </c>
      <c r="P673" s="23">
        <v>0</v>
      </c>
      <c r="Q673" s="23">
        <v>0</v>
      </c>
      <c r="R673" s="23">
        <v>0</v>
      </c>
      <c r="S673" s="23">
        <v>0</v>
      </c>
      <c r="T673" s="23">
        <v>0</v>
      </c>
      <c r="U673" s="23">
        <v>0</v>
      </c>
      <c r="V673" s="23">
        <v>0</v>
      </c>
    </row>
    <row r="674" spans="1:22" x14ac:dyDescent="0.3">
      <c r="A674" s="19" t="s">
        <v>1838</v>
      </c>
      <c r="B674" s="19" t="str">
        <f>IFERROR(VLOOKUP(A674,'[1]Raw Data'!$B:$E,4,0),"")</f>
        <v>LBQ</v>
      </c>
      <c r="C674" s="20">
        <v>39609</v>
      </c>
      <c r="D674" s="21"/>
      <c r="E674" s="22" t="s">
        <v>1839</v>
      </c>
      <c r="F674" s="22" t="s">
        <v>1840</v>
      </c>
      <c r="G674" s="21">
        <v>39631</v>
      </c>
      <c r="H674" s="23">
        <v>0</v>
      </c>
      <c r="I674" s="23">
        <v>0</v>
      </c>
      <c r="J674" s="23">
        <v>0</v>
      </c>
      <c r="K674" s="23">
        <v>0</v>
      </c>
      <c r="L674" s="23">
        <v>0</v>
      </c>
      <c r="M674" s="23">
        <v>0</v>
      </c>
      <c r="N674" s="23">
        <v>0</v>
      </c>
      <c r="O674" s="23">
        <v>0</v>
      </c>
      <c r="P674" s="23">
        <v>0</v>
      </c>
      <c r="Q674" s="23">
        <v>0</v>
      </c>
      <c r="R674" s="23">
        <v>0</v>
      </c>
      <c r="S674" s="23">
        <v>0</v>
      </c>
      <c r="T674" s="23">
        <v>0</v>
      </c>
      <c r="U674" s="23">
        <v>0</v>
      </c>
      <c r="V674" s="23">
        <v>0</v>
      </c>
    </row>
    <row r="675" spans="1:22" x14ac:dyDescent="0.3">
      <c r="A675" s="19" t="s">
        <v>1841</v>
      </c>
      <c r="B675" s="19" t="str">
        <f>IFERROR(VLOOKUP(A675,'[1]Raw Data'!$B:$E,4,0),"")</f>
        <v>LBQ</v>
      </c>
      <c r="C675" s="20">
        <v>39611</v>
      </c>
      <c r="D675" s="21"/>
      <c r="E675" s="22" t="s">
        <v>1612</v>
      </c>
      <c r="F675" s="22" t="s">
        <v>1660</v>
      </c>
      <c r="G675" s="21">
        <v>40070</v>
      </c>
      <c r="H675" s="23">
        <v>0</v>
      </c>
      <c r="I675" s="23">
        <v>0</v>
      </c>
      <c r="J675" s="23">
        <v>0</v>
      </c>
      <c r="K675" s="23">
        <v>0</v>
      </c>
      <c r="L675" s="23">
        <v>0</v>
      </c>
      <c r="M675" s="23">
        <v>0</v>
      </c>
      <c r="N675" s="23">
        <v>0</v>
      </c>
      <c r="O675" s="23">
        <v>0</v>
      </c>
      <c r="P675" s="23">
        <v>0</v>
      </c>
      <c r="Q675" s="23">
        <v>0</v>
      </c>
      <c r="R675" s="23">
        <v>0</v>
      </c>
      <c r="S675" s="23">
        <v>0</v>
      </c>
      <c r="T675" s="23">
        <v>0</v>
      </c>
      <c r="U675" s="23">
        <v>0</v>
      </c>
      <c r="V675" s="23">
        <v>0</v>
      </c>
    </row>
    <row r="676" spans="1:22" x14ac:dyDescent="0.3">
      <c r="A676" s="19" t="s">
        <v>1842</v>
      </c>
      <c r="B676" s="19" t="str">
        <f>IFERROR(VLOOKUP(A676,'[1]Raw Data'!$B:$E,4,0),"")</f>
        <v>08E0876</v>
      </c>
      <c r="C676" s="20">
        <v>39626</v>
      </c>
      <c r="D676" s="21"/>
      <c r="E676" s="22" t="s">
        <v>1843</v>
      </c>
      <c r="F676" s="22" t="s">
        <v>1844</v>
      </c>
      <c r="G676" s="21">
        <v>39657</v>
      </c>
      <c r="H676" s="23">
        <v>0</v>
      </c>
      <c r="I676" s="23">
        <v>0</v>
      </c>
      <c r="J676" s="23">
        <v>0</v>
      </c>
      <c r="K676" s="23">
        <v>0</v>
      </c>
      <c r="L676" s="23">
        <v>0</v>
      </c>
      <c r="M676" s="23">
        <v>0</v>
      </c>
      <c r="N676" s="23">
        <v>0</v>
      </c>
      <c r="O676" s="23">
        <v>0</v>
      </c>
      <c r="P676" s="23">
        <v>0</v>
      </c>
      <c r="Q676" s="23">
        <v>0</v>
      </c>
      <c r="R676" s="23">
        <v>0</v>
      </c>
      <c r="S676" s="23">
        <v>0</v>
      </c>
      <c r="T676" s="23">
        <v>0</v>
      </c>
      <c r="U676" s="23">
        <v>0</v>
      </c>
      <c r="V676" s="23">
        <v>0</v>
      </c>
    </row>
    <row r="677" spans="1:22" x14ac:dyDescent="0.3">
      <c r="A677" s="19" t="s">
        <v>1845</v>
      </c>
      <c r="B677" s="19" t="str">
        <f>IFERROR(VLOOKUP(A677,'[1]Raw Data'!$B:$E,4,0),"")</f>
        <v>08-0451</v>
      </c>
      <c r="C677" s="20">
        <v>39626</v>
      </c>
      <c r="D677" s="21"/>
      <c r="E677" s="22" t="s">
        <v>1846</v>
      </c>
      <c r="F677" s="22" t="s">
        <v>1847</v>
      </c>
      <c r="G677" s="21">
        <v>40234</v>
      </c>
      <c r="H677" s="23">
        <v>0</v>
      </c>
      <c r="I677" s="23">
        <v>0</v>
      </c>
      <c r="J677" s="23">
        <v>0</v>
      </c>
      <c r="K677" s="23">
        <v>0</v>
      </c>
      <c r="L677" s="23">
        <v>0</v>
      </c>
      <c r="M677" s="23">
        <v>0</v>
      </c>
      <c r="N677" s="23">
        <v>0</v>
      </c>
      <c r="O677" s="23">
        <v>0</v>
      </c>
      <c r="P677" s="23">
        <v>0</v>
      </c>
      <c r="Q677" s="23">
        <v>0</v>
      </c>
      <c r="R677" s="23">
        <v>0</v>
      </c>
      <c r="S677" s="23">
        <v>0</v>
      </c>
      <c r="T677" s="23">
        <v>0</v>
      </c>
      <c r="U677" s="23">
        <v>0</v>
      </c>
      <c r="V677" s="23">
        <v>0</v>
      </c>
    </row>
    <row r="678" spans="1:22" x14ac:dyDescent="0.3">
      <c r="A678" s="19" t="s">
        <v>1848</v>
      </c>
      <c r="B678" s="19" t="str">
        <f>IFERROR(VLOOKUP(A678,'[1]Raw Data'!$B:$E,4,0),"")</f>
        <v>No CST</v>
      </c>
      <c r="C678" s="20">
        <v>39629</v>
      </c>
      <c r="D678" s="21"/>
      <c r="E678" s="22" t="s">
        <v>1747</v>
      </c>
      <c r="F678" s="22" t="s">
        <v>1849</v>
      </c>
      <c r="G678" s="21">
        <v>40310</v>
      </c>
      <c r="H678" s="23">
        <v>0</v>
      </c>
      <c r="I678" s="23">
        <v>0</v>
      </c>
      <c r="J678" s="23">
        <v>0</v>
      </c>
      <c r="K678" s="23">
        <v>0</v>
      </c>
      <c r="L678" s="23">
        <v>0</v>
      </c>
      <c r="M678" s="23">
        <v>0</v>
      </c>
      <c r="N678" s="23">
        <v>0</v>
      </c>
      <c r="O678" s="23">
        <v>0</v>
      </c>
      <c r="P678" s="23">
        <v>0</v>
      </c>
      <c r="Q678" s="23">
        <v>0</v>
      </c>
      <c r="R678" s="23">
        <v>0</v>
      </c>
      <c r="S678" s="23">
        <v>0</v>
      </c>
      <c r="T678" s="23">
        <v>0</v>
      </c>
      <c r="U678" s="23">
        <v>0</v>
      </c>
      <c r="V678" s="23">
        <v>0</v>
      </c>
    </row>
    <row r="679" spans="1:22" x14ac:dyDescent="0.3">
      <c r="A679" s="19" t="s">
        <v>1850</v>
      </c>
      <c r="B679" s="19" t="str">
        <f>IFERROR(VLOOKUP(A679,'[1]Raw Data'!$B:$E,4,0),"")</f>
        <v>No CST</v>
      </c>
      <c r="C679" s="20">
        <v>39629</v>
      </c>
      <c r="D679" s="21"/>
      <c r="E679" s="22" t="s">
        <v>1455</v>
      </c>
      <c r="F679" s="22" t="s">
        <v>1851</v>
      </c>
      <c r="G679" s="21">
        <v>40268</v>
      </c>
      <c r="H679" s="23">
        <v>0</v>
      </c>
      <c r="I679" s="23">
        <v>0</v>
      </c>
      <c r="J679" s="23">
        <v>0</v>
      </c>
      <c r="K679" s="23">
        <v>0</v>
      </c>
      <c r="L679" s="23">
        <v>0</v>
      </c>
      <c r="M679" s="23">
        <v>0</v>
      </c>
      <c r="N679" s="23">
        <v>0</v>
      </c>
      <c r="O679" s="23">
        <v>0</v>
      </c>
      <c r="P679" s="23">
        <v>0</v>
      </c>
      <c r="Q679" s="23">
        <v>0</v>
      </c>
      <c r="R679" s="23">
        <v>0</v>
      </c>
      <c r="S679" s="23">
        <v>0</v>
      </c>
      <c r="T679" s="23">
        <v>0</v>
      </c>
      <c r="U679" s="23">
        <v>0</v>
      </c>
      <c r="V679" s="23">
        <v>0</v>
      </c>
    </row>
    <row r="680" spans="1:22" x14ac:dyDescent="0.3">
      <c r="A680" s="19" t="s">
        <v>1852</v>
      </c>
      <c r="B680" s="19" t="str">
        <f>IFERROR(VLOOKUP(A680,'[1]Raw Data'!$B:$E,4,0),"")</f>
        <v>08E0987</v>
      </c>
      <c r="C680" s="20">
        <v>39629</v>
      </c>
      <c r="D680" s="21"/>
      <c r="E680" s="22" t="s">
        <v>1853</v>
      </c>
      <c r="F680" s="22" t="s">
        <v>1854</v>
      </c>
      <c r="G680" s="21">
        <v>39688</v>
      </c>
      <c r="H680" s="23">
        <v>0</v>
      </c>
      <c r="I680" s="23">
        <v>0</v>
      </c>
      <c r="J680" s="23">
        <v>0</v>
      </c>
      <c r="K680" s="23">
        <v>0</v>
      </c>
      <c r="L680" s="23">
        <v>0</v>
      </c>
      <c r="M680" s="23">
        <v>0</v>
      </c>
      <c r="N680" s="23">
        <v>0</v>
      </c>
      <c r="O680" s="23">
        <v>0</v>
      </c>
      <c r="P680" s="23">
        <v>0</v>
      </c>
      <c r="Q680" s="23">
        <v>0</v>
      </c>
      <c r="R680" s="23">
        <v>0</v>
      </c>
      <c r="S680" s="23">
        <v>0</v>
      </c>
      <c r="T680" s="23">
        <v>0</v>
      </c>
      <c r="U680" s="23">
        <v>0</v>
      </c>
      <c r="V680" s="23">
        <v>0</v>
      </c>
    </row>
    <row r="681" spans="1:22" x14ac:dyDescent="0.3">
      <c r="A681" s="19" t="s">
        <v>1855</v>
      </c>
      <c r="B681" s="19" t="str">
        <f>IFERROR(VLOOKUP(A681,'[1]Raw Data'!$B:$E,4,0),"")</f>
        <v>P&amp;T</v>
      </c>
      <c r="C681" s="20">
        <v>39588</v>
      </c>
      <c r="D681" s="21"/>
      <c r="E681" s="22" t="s">
        <v>1455</v>
      </c>
      <c r="F681" s="22" t="s">
        <v>1856</v>
      </c>
      <c r="G681" s="21">
        <v>41624</v>
      </c>
      <c r="H681" s="23">
        <v>0</v>
      </c>
      <c r="I681" s="23">
        <v>0</v>
      </c>
      <c r="J681" s="23">
        <v>0</v>
      </c>
      <c r="K681" s="23">
        <v>0</v>
      </c>
      <c r="L681" s="23">
        <v>0</v>
      </c>
      <c r="M681" s="23">
        <v>0</v>
      </c>
      <c r="N681" s="23">
        <v>0</v>
      </c>
      <c r="O681" s="23">
        <v>0</v>
      </c>
      <c r="P681" s="23">
        <v>0</v>
      </c>
      <c r="Q681" s="23">
        <v>0</v>
      </c>
      <c r="R681" s="23">
        <v>0</v>
      </c>
      <c r="S681" s="23">
        <v>0</v>
      </c>
      <c r="T681" s="23">
        <v>0</v>
      </c>
      <c r="U681" s="23">
        <v>0</v>
      </c>
      <c r="V681" s="23">
        <v>0</v>
      </c>
    </row>
    <row r="682" spans="1:22" x14ac:dyDescent="0.3">
      <c r="A682" s="19" t="s">
        <v>1857</v>
      </c>
      <c r="B682" s="19" t="str">
        <f>IFERROR(VLOOKUP(A682,'[1]Raw Data'!$B:$E,4,0),"")</f>
        <v>P&amp;T</v>
      </c>
      <c r="C682" s="20">
        <v>39588</v>
      </c>
      <c r="D682" s="21"/>
      <c r="E682" s="22" t="s">
        <v>1455</v>
      </c>
      <c r="F682" s="22" t="s">
        <v>1856</v>
      </c>
      <c r="G682" s="21">
        <v>41624</v>
      </c>
      <c r="H682" s="23">
        <v>0</v>
      </c>
      <c r="I682" s="23">
        <v>0</v>
      </c>
      <c r="J682" s="23">
        <v>0</v>
      </c>
      <c r="K682" s="23">
        <v>0</v>
      </c>
      <c r="L682" s="23">
        <v>0</v>
      </c>
      <c r="M682" s="23">
        <v>0</v>
      </c>
      <c r="N682" s="23">
        <v>0</v>
      </c>
      <c r="O682" s="23">
        <v>0</v>
      </c>
      <c r="P682" s="23">
        <v>0</v>
      </c>
      <c r="Q682" s="23">
        <v>0</v>
      </c>
      <c r="R682" s="23">
        <v>0</v>
      </c>
      <c r="S682" s="23">
        <v>0</v>
      </c>
      <c r="T682" s="23">
        <v>0</v>
      </c>
      <c r="U682" s="23">
        <v>0</v>
      </c>
      <c r="V682" s="23">
        <v>0</v>
      </c>
    </row>
    <row r="683" spans="1:22" x14ac:dyDescent="0.3">
      <c r="A683" s="19" t="s">
        <v>1858</v>
      </c>
      <c r="B683" s="19" t="str">
        <f>IFERROR(VLOOKUP(A683,'[1]Raw Data'!$B:$E,4,0),"")</f>
        <v>08E0905</v>
      </c>
      <c r="C683" s="20">
        <v>39643</v>
      </c>
      <c r="D683" s="21">
        <v>39631</v>
      </c>
      <c r="E683" s="22" t="s">
        <v>1859</v>
      </c>
      <c r="F683" s="22" t="s">
        <v>1860</v>
      </c>
      <c r="G683" s="21">
        <v>39994</v>
      </c>
      <c r="H683" s="23">
        <v>0</v>
      </c>
      <c r="I683" s="23">
        <v>0</v>
      </c>
      <c r="J683" s="23">
        <v>0</v>
      </c>
      <c r="K683" s="23">
        <v>0</v>
      </c>
      <c r="L683" s="23">
        <v>0</v>
      </c>
      <c r="M683" s="23">
        <v>0</v>
      </c>
      <c r="N683" s="23">
        <v>0</v>
      </c>
      <c r="O683" s="23">
        <v>0</v>
      </c>
      <c r="P683" s="23">
        <v>0</v>
      </c>
      <c r="Q683" s="23">
        <v>0</v>
      </c>
      <c r="R683" s="23">
        <v>0</v>
      </c>
      <c r="S683" s="23">
        <v>0</v>
      </c>
      <c r="T683" s="23">
        <v>0</v>
      </c>
      <c r="U683" s="23">
        <v>0</v>
      </c>
      <c r="V683" s="23">
        <v>0</v>
      </c>
    </row>
    <row r="684" spans="1:22" x14ac:dyDescent="0.3">
      <c r="A684" s="19" t="s">
        <v>1861</v>
      </c>
      <c r="B684" s="19" t="str">
        <f>IFERROR(VLOOKUP(A684,'[1]Raw Data'!$B:$E,4,0),"")</f>
        <v>08E1332</v>
      </c>
      <c r="C684" s="20">
        <v>39688</v>
      </c>
      <c r="D684" s="21">
        <v>39611</v>
      </c>
      <c r="E684" s="22" t="s">
        <v>1862</v>
      </c>
      <c r="F684" s="22" t="s">
        <v>971</v>
      </c>
      <c r="G684" s="21">
        <v>39994</v>
      </c>
      <c r="H684" s="23">
        <v>0</v>
      </c>
      <c r="I684" s="23">
        <v>0</v>
      </c>
      <c r="J684" s="23">
        <v>0</v>
      </c>
      <c r="K684" s="23">
        <v>0</v>
      </c>
      <c r="L684" s="23">
        <v>0</v>
      </c>
      <c r="M684" s="23">
        <v>0</v>
      </c>
      <c r="N684" s="23">
        <v>0</v>
      </c>
      <c r="O684" s="23">
        <v>0</v>
      </c>
      <c r="P684" s="23">
        <v>0</v>
      </c>
      <c r="Q684" s="23">
        <v>0</v>
      </c>
      <c r="R684" s="23">
        <v>0</v>
      </c>
      <c r="S684" s="23">
        <v>0</v>
      </c>
      <c r="T684" s="23">
        <v>0</v>
      </c>
      <c r="U684" s="23">
        <v>0</v>
      </c>
      <c r="V684" s="23">
        <v>0</v>
      </c>
    </row>
    <row r="685" spans="1:22" x14ac:dyDescent="0.3">
      <c r="A685" s="19" t="s">
        <v>1863</v>
      </c>
      <c r="B685" s="19" t="str">
        <f>IFERROR(VLOOKUP(A685,'[1]Raw Data'!$B:$E,4,0),"")</f>
        <v>09-0145</v>
      </c>
      <c r="C685" s="20">
        <v>39707</v>
      </c>
      <c r="D685" s="21"/>
      <c r="E685" s="22" t="s">
        <v>1864</v>
      </c>
      <c r="F685" s="22" t="s">
        <v>1865</v>
      </c>
      <c r="G685" s="21">
        <v>39923</v>
      </c>
      <c r="H685" s="23">
        <v>0</v>
      </c>
      <c r="I685" s="23">
        <v>0</v>
      </c>
      <c r="J685" s="23">
        <v>0</v>
      </c>
      <c r="K685" s="23">
        <v>0</v>
      </c>
      <c r="L685" s="23">
        <v>0</v>
      </c>
      <c r="M685" s="23">
        <v>0</v>
      </c>
      <c r="N685" s="23">
        <v>0</v>
      </c>
      <c r="O685" s="23">
        <v>0</v>
      </c>
      <c r="P685" s="23">
        <v>0</v>
      </c>
      <c r="Q685" s="23">
        <v>0</v>
      </c>
      <c r="R685" s="23">
        <v>0</v>
      </c>
      <c r="S685" s="23">
        <v>0</v>
      </c>
      <c r="T685" s="23">
        <v>0</v>
      </c>
      <c r="U685" s="23">
        <v>0</v>
      </c>
      <c r="V685" s="23">
        <v>0</v>
      </c>
    </row>
    <row r="686" spans="1:22" x14ac:dyDescent="0.3">
      <c r="A686" s="19" t="s">
        <v>1866</v>
      </c>
      <c r="B686" s="19" t="str">
        <f>IFERROR(VLOOKUP(A686,'[1]Raw Data'!$B:$E,4,0),"")</f>
        <v>09-0175</v>
      </c>
      <c r="C686" s="20">
        <v>39709</v>
      </c>
      <c r="D686" s="21"/>
      <c r="E686" s="22" t="s">
        <v>1867</v>
      </c>
      <c r="F686" s="22" t="s">
        <v>1868</v>
      </c>
      <c r="G686" s="21">
        <v>40122</v>
      </c>
      <c r="H686" s="23">
        <v>0</v>
      </c>
      <c r="I686" s="23">
        <v>0</v>
      </c>
      <c r="J686" s="23">
        <v>0</v>
      </c>
      <c r="K686" s="23">
        <v>0</v>
      </c>
      <c r="L686" s="23">
        <v>0</v>
      </c>
      <c r="M686" s="23">
        <v>0</v>
      </c>
      <c r="N686" s="23">
        <v>0</v>
      </c>
      <c r="O686" s="23">
        <v>0</v>
      </c>
      <c r="P686" s="23">
        <v>0</v>
      </c>
      <c r="Q686" s="23">
        <v>0</v>
      </c>
      <c r="R686" s="23">
        <v>0</v>
      </c>
      <c r="S686" s="23">
        <v>0</v>
      </c>
      <c r="T686" s="23">
        <v>0</v>
      </c>
      <c r="U686" s="23">
        <v>0</v>
      </c>
      <c r="V686" s="23">
        <v>0</v>
      </c>
    </row>
    <row r="687" spans="1:22" x14ac:dyDescent="0.3">
      <c r="A687" s="19" t="s">
        <v>1869</v>
      </c>
      <c r="B687" s="19" t="str">
        <f>IFERROR(VLOOKUP(A687,'[1]Raw Data'!$B:$E,4,0),"")</f>
        <v>08-0530</v>
      </c>
      <c r="C687" s="20">
        <v>39672</v>
      </c>
      <c r="D687" s="21"/>
      <c r="E687" s="22" t="s">
        <v>43</v>
      </c>
      <c r="F687" s="22" t="s">
        <v>1870</v>
      </c>
      <c r="G687" s="21">
        <v>39962</v>
      </c>
      <c r="H687" s="23">
        <v>0</v>
      </c>
      <c r="I687" s="23">
        <v>0</v>
      </c>
      <c r="J687" s="23">
        <v>0</v>
      </c>
      <c r="K687" s="23">
        <v>0</v>
      </c>
      <c r="L687" s="23">
        <v>0</v>
      </c>
      <c r="M687" s="23">
        <v>0</v>
      </c>
      <c r="N687" s="23">
        <v>0</v>
      </c>
      <c r="O687" s="23">
        <v>0</v>
      </c>
      <c r="P687" s="23">
        <v>0</v>
      </c>
      <c r="Q687" s="23">
        <v>0</v>
      </c>
      <c r="R687" s="23">
        <v>0</v>
      </c>
      <c r="S687" s="23">
        <v>0</v>
      </c>
      <c r="T687" s="23">
        <v>0</v>
      </c>
      <c r="U687" s="23">
        <v>0</v>
      </c>
      <c r="V687" s="23">
        <v>0</v>
      </c>
    </row>
    <row r="688" spans="1:22" x14ac:dyDescent="0.3">
      <c r="A688" s="19" t="s">
        <v>1871</v>
      </c>
      <c r="B688" s="19" t="str">
        <f>IFERROR(VLOOKUP(A688,'[1]Raw Data'!$B:$E,4,0),"")</f>
        <v>No CST</v>
      </c>
      <c r="C688" s="20">
        <v>39750</v>
      </c>
      <c r="D688" s="21"/>
      <c r="E688" s="22" t="s">
        <v>1872</v>
      </c>
      <c r="F688" s="22" t="s">
        <v>729</v>
      </c>
      <c r="G688" s="21">
        <v>40515</v>
      </c>
      <c r="H688" s="23">
        <v>0</v>
      </c>
      <c r="I688" s="23">
        <v>0</v>
      </c>
      <c r="J688" s="23">
        <v>0</v>
      </c>
      <c r="K688" s="23">
        <v>0</v>
      </c>
      <c r="L688" s="23">
        <v>0</v>
      </c>
      <c r="M688" s="23">
        <v>0</v>
      </c>
      <c r="N688" s="23">
        <v>0</v>
      </c>
      <c r="O688" s="23">
        <v>0</v>
      </c>
      <c r="P688" s="23">
        <v>0</v>
      </c>
      <c r="Q688" s="23">
        <v>0</v>
      </c>
      <c r="R688" s="23">
        <v>0</v>
      </c>
      <c r="S688" s="23">
        <v>0</v>
      </c>
      <c r="T688" s="23">
        <v>0</v>
      </c>
      <c r="U688" s="23">
        <v>0</v>
      </c>
      <c r="V688" s="23">
        <v>0</v>
      </c>
    </row>
    <row r="689" spans="1:22" x14ac:dyDescent="0.3">
      <c r="A689" s="19" t="s">
        <v>1873</v>
      </c>
      <c r="B689" s="19" t="str">
        <f>IFERROR(VLOOKUP(A689,'[1]Raw Data'!$B:$E,4,0),"")</f>
        <v>08E1530</v>
      </c>
      <c r="C689" s="20">
        <v>39751</v>
      </c>
      <c r="D689" s="21">
        <v>39055</v>
      </c>
      <c r="E689" s="22" t="s">
        <v>1874</v>
      </c>
      <c r="F689" s="22" t="s">
        <v>1523</v>
      </c>
      <c r="G689" s="21">
        <v>39994</v>
      </c>
      <c r="H689" s="23">
        <v>0</v>
      </c>
      <c r="I689" s="23">
        <v>0</v>
      </c>
      <c r="J689" s="23">
        <v>0</v>
      </c>
      <c r="K689" s="23">
        <v>0</v>
      </c>
      <c r="L689" s="23">
        <v>0</v>
      </c>
      <c r="M689" s="23">
        <v>0</v>
      </c>
      <c r="N689" s="23">
        <v>0</v>
      </c>
      <c r="O689" s="23">
        <v>0</v>
      </c>
      <c r="P689" s="23">
        <v>0</v>
      </c>
      <c r="Q689" s="23">
        <v>0</v>
      </c>
      <c r="R689" s="23">
        <v>0</v>
      </c>
      <c r="S689" s="23">
        <v>0</v>
      </c>
      <c r="T689" s="23">
        <v>0</v>
      </c>
      <c r="U689" s="23">
        <v>0</v>
      </c>
      <c r="V689" s="23">
        <v>0</v>
      </c>
    </row>
    <row r="690" spans="1:22" ht="28.8" x14ac:dyDescent="0.3">
      <c r="A690" s="19" t="s">
        <v>1875</v>
      </c>
      <c r="B690" s="19" t="str">
        <f>IFERROR(VLOOKUP(A690,'[1]Raw Data'!$B:$E,4,0),"")</f>
        <v>08-0760</v>
      </c>
      <c r="C690" s="20">
        <v>39765</v>
      </c>
      <c r="D690" s="21"/>
      <c r="E690" s="22" t="s">
        <v>1876</v>
      </c>
      <c r="F690" s="22" t="s">
        <v>1877</v>
      </c>
      <c r="G690" s="21">
        <v>40326</v>
      </c>
      <c r="H690" s="23">
        <v>0</v>
      </c>
      <c r="I690" s="23">
        <v>0</v>
      </c>
      <c r="J690" s="23">
        <v>0</v>
      </c>
      <c r="K690" s="23">
        <v>0</v>
      </c>
      <c r="L690" s="23">
        <v>0</v>
      </c>
      <c r="M690" s="23">
        <v>0</v>
      </c>
      <c r="N690" s="23">
        <v>0</v>
      </c>
      <c r="O690" s="23">
        <v>0</v>
      </c>
      <c r="P690" s="23">
        <v>0</v>
      </c>
      <c r="Q690" s="23">
        <v>0</v>
      </c>
      <c r="R690" s="23">
        <v>0</v>
      </c>
      <c r="S690" s="23">
        <v>0</v>
      </c>
      <c r="T690" s="23">
        <v>0</v>
      </c>
      <c r="U690" s="23">
        <v>0</v>
      </c>
      <c r="V690" s="23">
        <v>0</v>
      </c>
    </row>
    <row r="691" spans="1:22" x14ac:dyDescent="0.3">
      <c r="A691" s="19" t="s">
        <v>1878</v>
      </c>
      <c r="B691" s="19" t="str">
        <f>IFERROR(VLOOKUP(A691,'[1]Raw Data'!$B:$E,4,0),"")</f>
        <v>08E1521</v>
      </c>
      <c r="C691" s="20">
        <v>39762</v>
      </c>
      <c r="D691" s="21">
        <v>38574</v>
      </c>
      <c r="E691" s="22" t="s">
        <v>1879</v>
      </c>
      <c r="F691" s="22" t="s">
        <v>1880</v>
      </c>
      <c r="G691" s="21">
        <v>39994</v>
      </c>
      <c r="H691" s="23">
        <v>0</v>
      </c>
      <c r="I691" s="23">
        <v>0</v>
      </c>
      <c r="J691" s="23">
        <v>0</v>
      </c>
      <c r="K691" s="23">
        <v>0</v>
      </c>
      <c r="L691" s="23">
        <v>0</v>
      </c>
      <c r="M691" s="23">
        <v>0</v>
      </c>
      <c r="N691" s="23">
        <v>0</v>
      </c>
      <c r="O691" s="23">
        <v>0</v>
      </c>
      <c r="P691" s="23">
        <v>0</v>
      </c>
      <c r="Q691" s="23">
        <v>0</v>
      </c>
      <c r="R691" s="23">
        <v>0</v>
      </c>
      <c r="S691" s="23">
        <v>0</v>
      </c>
      <c r="T691" s="23">
        <v>0</v>
      </c>
      <c r="U691" s="23">
        <v>0</v>
      </c>
      <c r="V691" s="23">
        <v>0</v>
      </c>
    </row>
    <row r="692" spans="1:22" x14ac:dyDescent="0.3">
      <c r="A692" s="19" t="s">
        <v>1881</v>
      </c>
      <c r="B692" s="19" t="str">
        <f>IFERROR(VLOOKUP(A692,'[1]Raw Data'!$B:$E,4,0),"")</f>
        <v>08E1745</v>
      </c>
      <c r="C692" s="20">
        <v>39780</v>
      </c>
      <c r="D692" s="21">
        <v>39589</v>
      </c>
      <c r="E692" s="22" t="s">
        <v>902</v>
      </c>
      <c r="F692" s="22" t="s">
        <v>1882</v>
      </c>
      <c r="G692" s="21">
        <v>40119</v>
      </c>
      <c r="H692" s="23">
        <v>0</v>
      </c>
      <c r="I692" s="23">
        <v>0</v>
      </c>
      <c r="J692" s="23">
        <v>0</v>
      </c>
      <c r="K692" s="23">
        <v>0</v>
      </c>
      <c r="L692" s="23">
        <v>0</v>
      </c>
      <c r="M692" s="23">
        <v>0</v>
      </c>
      <c r="N692" s="23">
        <v>0</v>
      </c>
      <c r="O692" s="23">
        <v>0</v>
      </c>
      <c r="P692" s="23">
        <v>0</v>
      </c>
      <c r="Q692" s="23">
        <v>0</v>
      </c>
      <c r="R692" s="23">
        <v>0</v>
      </c>
      <c r="S692" s="23">
        <v>0</v>
      </c>
      <c r="T692" s="23">
        <v>0</v>
      </c>
      <c r="U692" s="23">
        <v>0</v>
      </c>
      <c r="V692" s="23">
        <v>0</v>
      </c>
    </row>
    <row r="693" spans="1:22" x14ac:dyDescent="0.3">
      <c r="A693" s="19" t="s">
        <v>1883</v>
      </c>
      <c r="B693" s="19" t="str">
        <f>IFERROR(VLOOKUP(A693,'[1]Raw Data'!$B:$E,4,0),"")</f>
        <v>08-0827</v>
      </c>
      <c r="C693" s="20">
        <v>39785</v>
      </c>
      <c r="D693" s="21"/>
      <c r="E693" s="22" t="s">
        <v>1884</v>
      </c>
      <c r="F693" s="22" t="s">
        <v>1885</v>
      </c>
      <c r="G693" s="21">
        <v>40234</v>
      </c>
      <c r="H693" s="23">
        <v>0</v>
      </c>
      <c r="I693" s="23">
        <v>0</v>
      </c>
      <c r="J693" s="23">
        <v>0</v>
      </c>
      <c r="K693" s="23">
        <v>0</v>
      </c>
      <c r="L693" s="23">
        <v>0</v>
      </c>
      <c r="M693" s="23">
        <v>0</v>
      </c>
      <c r="N693" s="23">
        <v>0</v>
      </c>
      <c r="O693" s="23">
        <v>0</v>
      </c>
      <c r="P693" s="23">
        <v>0</v>
      </c>
      <c r="Q693" s="23">
        <v>0</v>
      </c>
      <c r="R693" s="23">
        <v>0</v>
      </c>
      <c r="S693" s="23">
        <v>0</v>
      </c>
      <c r="T693" s="23">
        <v>0</v>
      </c>
      <c r="U693" s="23">
        <v>0</v>
      </c>
      <c r="V693" s="23">
        <v>0</v>
      </c>
    </row>
    <row r="694" spans="1:22" x14ac:dyDescent="0.3">
      <c r="A694" s="19" t="s">
        <v>1886</v>
      </c>
      <c r="B694" s="19" t="str">
        <f>IFERROR(VLOOKUP(A694,'[1]Raw Data'!$B:$E,4,0),"")</f>
        <v>No CST</v>
      </c>
      <c r="C694" s="20">
        <v>39790</v>
      </c>
      <c r="D694" s="21"/>
      <c r="E694" s="22" t="s">
        <v>1747</v>
      </c>
      <c r="F694" s="22" t="s">
        <v>1887</v>
      </c>
      <c r="G694" s="21">
        <v>40359</v>
      </c>
      <c r="H694" s="23">
        <v>0</v>
      </c>
      <c r="I694" s="23">
        <v>0</v>
      </c>
      <c r="J694" s="23">
        <v>0</v>
      </c>
      <c r="K694" s="23">
        <v>0</v>
      </c>
      <c r="L694" s="23">
        <v>0</v>
      </c>
      <c r="M694" s="23">
        <v>0</v>
      </c>
      <c r="N694" s="23">
        <v>0</v>
      </c>
      <c r="O694" s="23">
        <v>0</v>
      </c>
      <c r="P694" s="23">
        <v>0</v>
      </c>
      <c r="Q694" s="23">
        <v>0</v>
      </c>
      <c r="R694" s="23">
        <v>0</v>
      </c>
      <c r="S694" s="23">
        <v>0</v>
      </c>
      <c r="T694" s="23">
        <v>0</v>
      </c>
      <c r="U694" s="23">
        <v>0</v>
      </c>
      <c r="V694" s="23">
        <v>0</v>
      </c>
    </row>
    <row r="695" spans="1:22" x14ac:dyDescent="0.3">
      <c r="A695" s="19" t="s">
        <v>1888</v>
      </c>
      <c r="B695" s="19" t="str">
        <f>IFERROR(VLOOKUP(A695,'[1]Raw Data'!$B:$E,4,0),"")</f>
        <v>08E2021</v>
      </c>
      <c r="C695" s="20">
        <v>39790</v>
      </c>
      <c r="D695" s="21"/>
      <c r="E695" s="22" t="s">
        <v>1889</v>
      </c>
      <c r="F695" s="22" t="s">
        <v>1523</v>
      </c>
      <c r="G695" s="21">
        <v>39994</v>
      </c>
      <c r="H695" s="23">
        <v>0</v>
      </c>
      <c r="I695" s="23">
        <v>0</v>
      </c>
      <c r="J695" s="23">
        <v>0</v>
      </c>
      <c r="K695" s="23">
        <v>0</v>
      </c>
      <c r="L695" s="23">
        <v>0</v>
      </c>
      <c r="M695" s="23">
        <v>0</v>
      </c>
      <c r="N695" s="23">
        <v>0</v>
      </c>
      <c r="O695" s="23">
        <v>0</v>
      </c>
      <c r="P695" s="23">
        <v>0</v>
      </c>
      <c r="Q695" s="23">
        <v>0</v>
      </c>
      <c r="R695" s="23">
        <v>0</v>
      </c>
      <c r="S695" s="23">
        <v>0</v>
      </c>
      <c r="T695" s="23">
        <v>0</v>
      </c>
      <c r="U695" s="23">
        <v>0</v>
      </c>
      <c r="V695" s="23">
        <v>0</v>
      </c>
    </row>
    <row r="696" spans="1:22" x14ac:dyDescent="0.3">
      <c r="A696" s="19" t="s">
        <v>1890</v>
      </c>
      <c r="B696" s="19" t="str">
        <f>IFERROR(VLOOKUP(A696,'[1]Raw Data'!$B:$E,4,0),"")</f>
        <v>LBQ</v>
      </c>
      <c r="C696" s="20">
        <v>39792</v>
      </c>
      <c r="D696" s="21"/>
      <c r="E696" s="22" t="s">
        <v>1891</v>
      </c>
      <c r="F696" s="22" t="s">
        <v>1892</v>
      </c>
      <c r="G696" s="21">
        <v>39813</v>
      </c>
      <c r="H696" s="23">
        <v>0</v>
      </c>
      <c r="I696" s="23">
        <v>0</v>
      </c>
      <c r="J696" s="23">
        <v>0</v>
      </c>
      <c r="K696" s="23">
        <v>0</v>
      </c>
      <c r="L696" s="23">
        <v>0</v>
      </c>
      <c r="M696" s="23">
        <v>0</v>
      </c>
      <c r="N696" s="23">
        <v>0</v>
      </c>
      <c r="O696" s="23">
        <v>0</v>
      </c>
      <c r="P696" s="23">
        <v>0</v>
      </c>
      <c r="Q696" s="23">
        <v>0</v>
      </c>
      <c r="R696" s="23">
        <v>0</v>
      </c>
      <c r="S696" s="23">
        <v>0</v>
      </c>
      <c r="T696" s="23">
        <v>0</v>
      </c>
      <c r="U696" s="23">
        <v>0</v>
      </c>
      <c r="V696" s="23">
        <v>0</v>
      </c>
    </row>
    <row r="697" spans="1:22" x14ac:dyDescent="0.3">
      <c r="A697" s="19" t="s">
        <v>1893</v>
      </c>
      <c r="B697" s="19" t="str">
        <f>IFERROR(VLOOKUP(A697,'[1]Raw Data'!$B:$E,4,0),"")</f>
        <v>08-1853</v>
      </c>
      <c r="C697" s="20">
        <v>39798</v>
      </c>
      <c r="D697" s="21"/>
      <c r="E697" s="22" t="s">
        <v>1894</v>
      </c>
      <c r="F697" s="22" t="s">
        <v>1895</v>
      </c>
      <c r="G697" s="21">
        <v>39994</v>
      </c>
      <c r="H697" s="23">
        <v>0</v>
      </c>
      <c r="I697" s="23">
        <v>0</v>
      </c>
      <c r="J697" s="23">
        <v>0</v>
      </c>
      <c r="K697" s="23">
        <v>0</v>
      </c>
      <c r="L697" s="23">
        <v>0</v>
      </c>
      <c r="M697" s="23">
        <v>0</v>
      </c>
      <c r="N697" s="23">
        <v>0</v>
      </c>
      <c r="O697" s="23">
        <v>0</v>
      </c>
      <c r="P697" s="23">
        <v>0</v>
      </c>
      <c r="Q697" s="23">
        <v>0</v>
      </c>
      <c r="R697" s="23">
        <v>0</v>
      </c>
      <c r="S697" s="23">
        <v>0</v>
      </c>
      <c r="T697" s="23">
        <v>0</v>
      </c>
      <c r="U697" s="23">
        <v>0</v>
      </c>
      <c r="V697" s="23">
        <v>0</v>
      </c>
    </row>
    <row r="698" spans="1:22" x14ac:dyDescent="0.3">
      <c r="A698" s="19" t="s">
        <v>1896</v>
      </c>
      <c r="B698" s="19" t="str">
        <f>IFERROR(VLOOKUP(A698,'[1]Raw Data'!$B:$E,4,0),"")</f>
        <v>08-0883</v>
      </c>
      <c r="C698" s="20">
        <v>39799</v>
      </c>
      <c r="D698" s="21"/>
      <c r="E698" s="22" t="s">
        <v>731</v>
      </c>
      <c r="F698" s="22" t="s">
        <v>1897</v>
      </c>
      <c r="G698" s="21">
        <v>40358</v>
      </c>
      <c r="H698" s="23">
        <v>0</v>
      </c>
      <c r="I698" s="23">
        <v>0</v>
      </c>
      <c r="J698" s="23">
        <v>0</v>
      </c>
      <c r="K698" s="23">
        <v>0</v>
      </c>
      <c r="L698" s="23">
        <v>0</v>
      </c>
      <c r="M698" s="23">
        <v>0</v>
      </c>
      <c r="N698" s="23">
        <v>0</v>
      </c>
      <c r="O698" s="23">
        <v>0</v>
      </c>
      <c r="P698" s="23">
        <v>0</v>
      </c>
      <c r="Q698" s="23">
        <v>0</v>
      </c>
      <c r="R698" s="23">
        <v>0</v>
      </c>
      <c r="S698" s="23">
        <v>0</v>
      </c>
      <c r="T698" s="23">
        <v>0</v>
      </c>
      <c r="U698" s="23">
        <v>0</v>
      </c>
      <c r="V698" s="23">
        <v>0</v>
      </c>
    </row>
    <row r="699" spans="1:22" x14ac:dyDescent="0.3">
      <c r="A699" s="19" t="s">
        <v>1898</v>
      </c>
      <c r="B699" s="19" t="str">
        <f>IFERROR(VLOOKUP(A699,'[1]Raw Data'!$B:$E,4,0),"")</f>
        <v>08E1924</v>
      </c>
      <c r="C699" s="20">
        <v>39813</v>
      </c>
      <c r="D699" s="21">
        <v>38791</v>
      </c>
      <c r="E699" s="22" t="s">
        <v>1389</v>
      </c>
      <c r="F699" s="22" t="s">
        <v>1523</v>
      </c>
      <c r="G699" s="21">
        <v>40233</v>
      </c>
      <c r="H699" s="23">
        <v>0</v>
      </c>
      <c r="I699" s="23">
        <v>0</v>
      </c>
      <c r="J699" s="23">
        <v>2389</v>
      </c>
      <c r="K699" s="23">
        <v>0</v>
      </c>
      <c r="L699" s="23">
        <v>0</v>
      </c>
      <c r="M699" s="23">
        <v>2389</v>
      </c>
      <c r="N699" s="23">
        <v>0</v>
      </c>
      <c r="O699" s="23">
        <v>0</v>
      </c>
      <c r="P699" s="23">
        <v>0</v>
      </c>
      <c r="Q699" s="23">
        <v>0</v>
      </c>
      <c r="R699" s="23">
        <v>0</v>
      </c>
      <c r="S699" s="23">
        <v>0</v>
      </c>
      <c r="T699" s="23">
        <v>0</v>
      </c>
      <c r="U699" s="23">
        <v>0</v>
      </c>
      <c r="V699" s="23">
        <v>0</v>
      </c>
    </row>
    <row r="700" spans="1:22" x14ac:dyDescent="0.3">
      <c r="A700" s="19" t="s">
        <v>1899</v>
      </c>
      <c r="B700" s="19" t="str">
        <f>IFERROR(VLOOKUP(A700,'[1]Raw Data'!$B:$E,4,0),"")</f>
        <v>No CST</v>
      </c>
      <c r="C700" s="20">
        <v>39813</v>
      </c>
      <c r="D700" s="21"/>
      <c r="E700" s="22" t="s">
        <v>1747</v>
      </c>
      <c r="F700" s="22" t="s">
        <v>1900</v>
      </c>
      <c r="G700" s="21">
        <v>40724</v>
      </c>
      <c r="H700" s="23">
        <v>0</v>
      </c>
      <c r="I700" s="23">
        <v>0</v>
      </c>
      <c r="J700" s="23">
        <v>0</v>
      </c>
      <c r="K700" s="23">
        <v>0</v>
      </c>
      <c r="L700" s="23">
        <v>0</v>
      </c>
      <c r="M700" s="23">
        <v>0</v>
      </c>
      <c r="N700" s="23">
        <v>0</v>
      </c>
      <c r="O700" s="23">
        <v>0</v>
      </c>
      <c r="P700" s="23">
        <v>0</v>
      </c>
      <c r="Q700" s="23">
        <v>0</v>
      </c>
      <c r="R700" s="23">
        <v>0</v>
      </c>
      <c r="S700" s="23">
        <v>0</v>
      </c>
      <c r="T700" s="23">
        <v>0</v>
      </c>
      <c r="U700" s="23">
        <v>0</v>
      </c>
      <c r="V700" s="23">
        <v>0</v>
      </c>
    </row>
    <row r="701" spans="1:22" x14ac:dyDescent="0.3">
      <c r="A701" s="19" t="s">
        <v>1901</v>
      </c>
      <c r="B701" s="19" t="str">
        <f>IFERROR(VLOOKUP(A701,'[1]Raw Data'!$B:$E,4,0),"")</f>
        <v>No CST</v>
      </c>
      <c r="C701" s="20">
        <v>39811</v>
      </c>
      <c r="D701" s="21"/>
      <c r="E701" s="22" t="s">
        <v>85</v>
      </c>
      <c r="F701" s="22" t="s">
        <v>1902</v>
      </c>
      <c r="G701" s="21">
        <v>40311</v>
      </c>
      <c r="H701" s="23">
        <v>0</v>
      </c>
      <c r="I701" s="23">
        <v>0</v>
      </c>
      <c r="J701" s="23">
        <v>0</v>
      </c>
      <c r="K701" s="23">
        <v>0</v>
      </c>
      <c r="L701" s="23">
        <v>0</v>
      </c>
      <c r="M701" s="23">
        <v>0</v>
      </c>
      <c r="N701" s="23">
        <v>0</v>
      </c>
      <c r="O701" s="23">
        <v>0</v>
      </c>
      <c r="P701" s="23">
        <v>0</v>
      </c>
      <c r="Q701" s="23">
        <v>0</v>
      </c>
      <c r="R701" s="23">
        <v>0</v>
      </c>
      <c r="S701" s="23">
        <v>0</v>
      </c>
      <c r="T701" s="23">
        <v>0</v>
      </c>
      <c r="U701" s="23">
        <v>0</v>
      </c>
      <c r="V701" s="23">
        <v>0</v>
      </c>
    </row>
    <row r="702" spans="1:22" x14ac:dyDescent="0.3">
      <c r="A702" s="19" t="s">
        <v>1903</v>
      </c>
      <c r="B702" s="19" t="str">
        <f>IFERROR(VLOOKUP(A702,'[1]Raw Data'!$B:$E,4,0),"")</f>
        <v>No CST</v>
      </c>
      <c r="C702" s="20">
        <v>39811</v>
      </c>
      <c r="D702" s="21"/>
      <c r="E702" s="22" t="s">
        <v>1747</v>
      </c>
      <c r="F702" s="22" t="s">
        <v>1904</v>
      </c>
      <c r="G702" s="21">
        <v>40353</v>
      </c>
      <c r="H702" s="23">
        <v>0</v>
      </c>
      <c r="I702" s="23">
        <v>0</v>
      </c>
      <c r="J702" s="23">
        <v>0</v>
      </c>
      <c r="K702" s="23">
        <v>0</v>
      </c>
      <c r="L702" s="23">
        <v>0</v>
      </c>
      <c r="M702" s="23">
        <v>0</v>
      </c>
      <c r="N702" s="23">
        <v>0</v>
      </c>
      <c r="O702" s="23">
        <v>0</v>
      </c>
      <c r="P702" s="23">
        <v>0</v>
      </c>
      <c r="Q702" s="23">
        <v>0</v>
      </c>
      <c r="R702" s="23">
        <v>0</v>
      </c>
      <c r="S702" s="23">
        <v>0</v>
      </c>
      <c r="T702" s="23">
        <v>0</v>
      </c>
      <c r="U702" s="23">
        <v>0</v>
      </c>
      <c r="V702" s="23">
        <v>0</v>
      </c>
    </row>
    <row r="703" spans="1:22" x14ac:dyDescent="0.3">
      <c r="A703" s="19" t="s">
        <v>1905</v>
      </c>
      <c r="B703" s="19" t="str">
        <f>IFERROR(VLOOKUP(A703,'[1]Raw Data'!$B:$E,4,0),"")</f>
        <v>08E1908</v>
      </c>
      <c r="C703" s="20">
        <v>39811</v>
      </c>
      <c r="D703" s="21">
        <v>38181</v>
      </c>
      <c r="E703" s="22" t="s">
        <v>1879</v>
      </c>
      <c r="F703" s="22" t="s">
        <v>1906</v>
      </c>
      <c r="G703" s="21">
        <v>40746</v>
      </c>
      <c r="H703" s="23">
        <v>0</v>
      </c>
      <c r="I703" s="23">
        <v>0</v>
      </c>
      <c r="J703" s="23">
        <v>6733</v>
      </c>
      <c r="K703" s="23">
        <v>0</v>
      </c>
      <c r="L703" s="23">
        <v>0</v>
      </c>
      <c r="M703" s="23">
        <v>6733</v>
      </c>
      <c r="N703" s="23">
        <v>0</v>
      </c>
      <c r="O703" s="23">
        <v>0</v>
      </c>
      <c r="P703" s="23">
        <v>0</v>
      </c>
      <c r="Q703" s="23">
        <v>0</v>
      </c>
      <c r="R703" s="23">
        <v>0</v>
      </c>
      <c r="S703" s="23">
        <v>0</v>
      </c>
      <c r="T703" s="23">
        <v>0</v>
      </c>
      <c r="U703" s="23">
        <v>0</v>
      </c>
      <c r="V703" s="23">
        <v>0</v>
      </c>
    </row>
    <row r="704" spans="1:22" ht="28.8" x14ac:dyDescent="0.3">
      <c r="A704" s="19" t="s">
        <v>1907</v>
      </c>
      <c r="B704" s="19" t="str">
        <f>IFERROR(VLOOKUP(A704,'[1]Raw Data'!$B:$E,4,0),"")</f>
        <v>08E1909</v>
      </c>
      <c r="C704" s="20">
        <v>39813</v>
      </c>
      <c r="D704" s="21"/>
      <c r="E704" s="22" t="s">
        <v>1762</v>
      </c>
      <c r="F704" s="22" t="s">
        <v>1908</v>
      </c>
      <c r="G704" s="21">
        <v>39994</v>
      </c>
      <c r="H704" s="23">
        <v>0</v>
      </c>
      <c r="I704" s="23">
        <v>0</v>
      </c>
      <c r="J704" s="23">
        <v>0</v>
      </c>
      <c r="K704" s="23">
        <v>0</v>
      </c>
      <c r="L704" s="23">
        <v>0</v>
      </c>
      <c r="M704" s="23">
        <v>0</v>
      </c>
      <c r="N704" s="23">
        <v>0</v>
      </c>
      <c r="O704" s="23">
        <v>0</v>
      </c>
      <c r="P704" s="23">
        <v>0</v>
      </c>
      <c r="Q704" s="23">
        <v>0</v>
      </c>
      <c r="R704" s="23">
        <v>0</v>
      </c>
      <c r="S704" s="23">
        <v>0</v>
      </c>
      <c r="T704" s="23">
        <v>0</v>
      </c>
      <c r="U704" s="23">
        <v>0</v>
      </c>
      <c r="V704" s="23">
        <v>0</v>
      </c>
    </row>
    <row r="705" spans="1:22" x14ac:dyDescent="0.3">
      <c r="A705" s="19" t="s">
        <v>1909</v>
      </c>
      <c r="B705" s="19" t="str">
        <f>IFERROR(VLOOKUP(A705,'[1]Raw Data'!$B:$E,4,0),"")</f>
        <v>09-0021</v>
      </c>
      <c r="C705" s="20">
        <v>39825</v>
      </c>
      <c r="D705" s="21"/>
      <c r="E705" s="22" t="s">
        <v>1910</v>
      </c>
      <c r="F705" s="22" t="s">
        <v>1911</v>
      </c>
      <c r="G705" s="21">
        <v>40543</v>
      </c>
      <c r="H705" s="23">
        <v>0</v>
      </c>
      <c r="I705" s="23">
        <v>0</v>
      </c>
      <c r="J705" s="23">
        <v>0</v>
      </c>
      <c r="K705" s="23">
        <v>0</v>
      </c>
      <c r="L705" s="23">
        <v>0</v>
      </c>
      <c r="M705" s="23">
        <v>0</v>
      </c>
      <c r="N705" s="23">
        <v>0</v>
      </c>
      <c r="O705" s="23">
        <v>0</v>
      </c>
      <c r="P705" s="23">
        <v>0</v>
      </c>
      <c r="Q705" s="23">
        <v>0</v>
      </c>
      <c r="R705" s="23">
        <v>0</v>
      </c>
      <c r="S705" s="23">
        <v>0</v>
      </c>
      <c r="T705" s="23">
        <v>0</v>
      </c>
      <c r="U705" s="23">
        <v>0</v>
      </c>
      <c r="V705" s="23">
        <v>0</v>
      </c>
    </row>
    <row r="706" spans="1:22" x14ac:dyDescent="0.3">
      <c r="A706" s="19" t="s">
        <v>1912</v>
      </c>
      <c r="B706" s="19" t="str">
        <f>IFERROR(VLOOKUP(A706,'[1]Raw Data'!$B:$E,4,0),"")</f>
        <v>09E0195</v>
      </c>
      <c r="C706" s="20">
        <v>39843</v>
      </c>
      <c r="D706" s="21">
        <v>39709</v>
      </c>
      <c r="E706" s="22" t="s">
        <v>1913</v>
      </c>
      <c r="F706" s="22" t="s">
        <v>1914</v>
      </c>
      <c r="G706" s="21">
        <v>40695</v>
      </c>
      <c r="H706" s="23">
        <v>0</v>
      </c>
      <c r="I706" s="23">
        <v>0</v>
      </c>
      <c r="J706" s="23">
        <v>38818</v>
      </c>
      <c r="K706" s="23">
        <v>0</v>
      </c>
      <c r="L706" s="23">
        <v>0</v>
      </c>
      <c r="M706" s="23">
        <v>38818</v>
      </c>
      <c r="N706" s="23">
        <v>0</v>
      </c>
      <c r="O706" s="23">
        <v>0</v>
      </c>
      <c r="P706" s="23">
        <v>0</v>
      </c>
      <c r="Q706" s="23">
        <v>0</v>
      </c>
      <c r="R706" s="23">
        <v>0</v>
      </c>
      <c r="S706" s="23">
        <v>0</v>
      </c>
      <c r="T706" s="23">
        <v>0</v>
      </c>
      <c r="U706" s="23">
        <v>0</v>
      </c>
      <c r="V706" s="23">
        <v>0</v>
      </c>
    </row>
    <row r="707" spans="1:22" ht="28.8" x14ac:dyDescent="0.3">
      <c r="A707" s="19" t="s">
        <v>1915</v>
      </c>
      <c r="B707" s="19" t="str">
        <f>IFERROR(VLOOKUP(A707,'[1]Raw Data'!$B:$E,4,0),"")</f>
        <v>09-0046-0</v>
      </c>
      <c r="C707" s="20">
        <v>39846</v>
      </c>
      <c r="D707" s="21"/>
      <c r="E707" s="22" t="s">
        <v>1916</v>
      </c>
      <c r="F707" s="22" t="s">
        <v>1917</v>
      </c>
      <c r="G707" s="21">
        <v>40353</v>
      </c>
      <c r="H707" s="23">
        <v>0</v>
      </c>
      <c r="I707" s="23">
        <v>0</v>
      </c>
      <c r="J707" s="23">
        <v>0</v>
      </c>
      <c r="K707" s="23">
        <v>0</v>
      </c>
      <c r="L707" s="23">
        <v>0</v>
      </c>
      <c r="M707" s="23">
        <v>0</v>
      </c>
      <c r="N707" s="23">
        <v>0</v>
      </c>
      <c r="O707" s="23">
        <v>0</v>
      </c>
      <c r="P707" s="23">
        <v>0</v>
      </c>
      <c r="Q707" s="23">
        <v>0</v>
      </c>
      <c r="R707" s="23">
        <v>0</v>
      </c>
      <c r="S707" s="23">
        <v>0</v>
      </c>
      <c r="T707" s="23">
        <v>0</v>
      </c>
      <c r="U707" s="23">
        <v>0</v>
      </c>
      <c r="V707" s="23">
        <v>0</v>
      </c>
    </row>
    <row r="708" spans="1:22" x14ac:dyDescent="0.3">
      <c r="A708" s="19" t="s">
        <v>1918</v>
      </c>
      <c r="B708" s="19" t="str">
        <f>IFERROR(VLOOKUP(A708,'[1]Raw Data'!$B:$E,4,0),"")</f>
        <v>09-0472</v>
      </c>
      <c r="C708" s="20">
        <v>39850</v>
      </c>
      <c r="D708" s="21"/>
      <c r="E708" s="22" t="s">
        <v>1919</v>
      </c>
      <c r="F708" s="22" t="s">
        <v>1920</v>
      </c>
      <c r="G708" s="21">
        <v>42116</v>
      </c>
      <c r="H708" s="23">
        <v>15000</v>
      </c>
      <c r="I708" s="23">
        <v>0</v>
      </c>
      <c r="J708" s="23">
        <v>55290</v>
      </c>
      <c r="K708" s="23">
        <v>0</v>
      </c>
      <c r="L708" s="23">
        <v>0</v>
      </c>
      <c r="M708" s="23">
        <v>70290</v>
      </c>
      <c r="N708" s="23">
        <v>0</v>
      </c>
      <c r="O708" s="23">
        <v>0</v>
      </c>
      <c r="P708" s="23">
        <v>0</v>
      </c>
      <c r="Q708" s="23">
        <v>0</v>
      </c>
      <c r="R708" s="23">
        <v>0</v>
      </c>
      <c r="S708" s="23">
        <v>0</v>
      </c>
      <c r="T708" s="23">
        <v>0</v>
      </c>
      <c r="U708" s="23">
        <v>0</v>
      </c>
      <c r="V708" s="23">
        <v>0</v>
      </c>
    </row>
    <row r="709" spans="1:22" ht="28.8" x14ac:dyDescent="0.3">
      <c r="A709" s="19" t="s">
        <v>1921</v>
      </c>
      <c r="B709" s="19" t="str">
        <f>IFERROR(VLOOKUP(A709,'[1]Raw Data'!$B:$E,4,0),"")</f>
        <v>09-0166</v>
      </c>
      <c r="C709" s="20">
        <v>39881</v>
      </c>
      <c r="D709" s="21"/>
      <c r="E709" s="22" t="s">
        <v>1922</v>
      </c>
      <c r="F709" s="22" t="s">
        <v>1923</v>
      </c>
      <c r="G709" s="21">
        <v>42247</v>
      </c>
      <c r="H709" s="23">
        <v>55500</v>
      </c>
      <c r="I709" s="23">
        <v>0</v>
      </c>
      <c r="J709" s="23">
        <v>12402</v>
      </c>
      <c r="K709" s="23">
        <v>0</v>
      </c>
      <c r="L709" s="23">
        <v>0</v>
      </c>
      <c r="M709" s="23">
        <v>67902</v>
      </c>
      <c r="N709" s="23">
        <v>0</v>
      </c>
      <c r="O709" s="23">
        <v>0</v>
      </c>
      <c r="P709" s="23">
        <v>0</v>
      </c>
      <c r="Q709" s="23">
        <v>0</v>
      </c>
      <c r="R709" s="23">
        <v>0</v>
      </c>
      <c r="S709" s="23">
        <v>0</v>
      </c>
      <c r="T709" s="23">
        <v>0</v>
      </c>
      <c r="U709" s="23">
        <v>0</v>
      </c>
      <c r="V709" s="23">
        <v>0</v>
      </c>
    </row>
    <row r="710" spans="1:22" x14ac:dyDescent="0.3">
      <c r="A710" s="19" t="s">
        <v>1924</v>
      </c>
      <c r="B710" s="19" t="str">
        <f>IFERROR(VLOOKUP(A710,'[1]Raw Data'!$B:$E,4,0),"")</f>
        <v>06-0482-8</v>
      </c>
      <c r="C710" s="20">
        <v>39924</v>
      </c>
      <c r="D710" s="21"/>
      <c r="E710" s="22" t="s">
        <v>1925</v>
      </c>
      <c r="F710" s="22" t="s">
        <v>1926</v>
      </c>
      <c r="G710" s="21">
        <v>40266</v>
      </c>
      <c r="H710" s="23">
        <v>0</v>
      </c>
      <c r="I710" s="23">
        <v>0</v>
      </c>
      <c r="J710" s="23">
        <v>0</v>
      </c>
      <c r="K710" s="23">
        <v>0</v>
      </c>
      <c r="L710" s="23">
        <v>0</v>
      </c>
      <c r="M710" s="23">
        <v>0</v>
      </c>
      <c r="N710" s="23">
        <v>0</v>
      </c>
      <c r="O710" s="23">
        <v>0</v>
      </c>
      <c r="P710" s="23">
        <v>0</v>
      </c>
      <c r="Q710" s="23">
        <v>0</v>
      </c>
      <c r="R710" s="23">
        <v>0</v>
      </c>
      <c r="S710" s="23">
        <v>0</v>
      </c>
      <c r="T710" s="23">
        <v>0</v>
      </c>
      <c r="U710" s="23">
        <v>0</v>
      </c>
      <c r="V710" s="23">
        <v>0</v>
      </c>
    </row>
    <row r="711" spans="1:22" ht="28.8" x14ac:dyDescent="0.3">
      <c r="A711" s="19" t="s">
        <v>1927</v>
      </c>
      <c r="B711" s="19" t="str">
        <f>IFERROR(VLOOKUP(A711,'[1]Raw Data'!$B:$E,4,0),"")</f>
        <v>08-0611-1</v>
      </c>
      <c r="C711" s="20">
        <v>39919</v>
      </c>
      <c r="D711" s="21"/>
      <c r="E711" s="22" t="s">
        <v>1928</v>
      </c>
      <c r="F711" s="22" t="s">
        <v>1929</v>
      </c>
      <c r="G711" s="21">
        <v>40359</v>
      </c>
      <c r="H711" s="23">
        <v>0</v>
      </c>
      <c r="I711" s="23">
        <v>0</v>
      </c>
      <c r="J711" s="23">
        <v>0</v>
      </c>
      <c r="K711" s="23">
        <v>0</v>
      </c>
      <c r="L711" s="23">
        <v>0</v>
      </c>
      <c r="M711" s="23">
        <v>0</v>
      </c>
      <c r="N711" s="23">
        <v>0</v>
      </c>
      <c r="O711" s="23">
        <v>0</v>
      </c>
      <c r="P711" s="23">
        <v>0</v>
      </c>
      <c r="Q711" s="23">
        <v>0</v>
      </c>
      <c r="R711" s="23">
        <v>0</v>
      </c>
      <c r="S711" s="23">
        <v>0</v>
      </c>
      <c r="T711" s="23">
        <v>0</v>
      </c>
      <c r="U711" s="23">
        <v>0</v>
      </c>
      <c r="V711" s="23">
        <v>0</v>
      </c>
    </row>
    <row r="712" spans="1:22" x14ac:dyDescent="0.3">
      <c r="A712" s="19" t="s">
        <v>1930</v>
      </c>
      <c r="B712" s="19" t="str">
        <f>IFERROR(VLOOKUP(A712,'[1]Raw Data'!$B:$E,4,0),"")</f>
        <v>09-0348</v>
      </c>
      <c r="C712" s="20">
        <v>39944</v>
      </c>
      <c r="D712" s="21"/>
      <c r="E712" s="22" t="s">
        <v>1931</v>
      </c>
      <c r="F712" s="22" t="s">
        <v>1932</v>
      </c>
      <c r="G712" s="21">
        <v>40998</v>
      </c>
      <c r="H712" s="23">
        <v>0</v>
      </c>
      <c r="I712" s="23">
        <v>0</v>
      </c>
      <c r="J712" s="23">
        <v>0</v>
      </c>
      <c r="K712" s="23">
        <v>0</v>
      </c>
      <c r="L712" s="23">
        <v>0</v>
      </c>
      <c r="M712" s="23">
        <v>0</v>
      </c>
      <c r="N712" s="23">
        <v>0</v>
      </c>
      <c r="O712" s="23">
        <v>0</v>
      </c>
      <c r="P712" s="23">
        <v>0</v>
      </c>
      <c r="Q712" s="23">
        <v>0</v>
      </c>
      <c r="R712" s="23">
        <v>0</v>
      </c>
      <c r="S712" s="23">
        <v>0</v>
      </c>
      <c r="T712" s="23">
        <v>0</v>
      </c>
      <c r="U712" s="23">
        <v>0</v>
      </c>
      <c r="V712" s="23">
        <v>0</v>
      </c>
    </row>
    <row r="713" spans="1:22" x14ac:dyDescent="0.3">
      <c r="A713" s="19" t="s">
        <v>1933</v>
      </c>
      <c r="B713" s="19" t="str">
        <f>IFERROR(VLOOKUP(A713,'[1]Raw Data'!$B:$E,4,0),"")</f>
        <v>07E2066</v>
      </c>
      <c r="C713" s="20">
        <v>39959</v>
      </c>
      <c r="D713" s="21"/>
      <c r="E713" s="22" t="s">
        <v>1934</v>
      </c>
      <c r="F713" s="22" t="s">
        <v>1935</v>
      </c>
      <c r="G713" s="21">
        <v>40024</v>
      </c>
      <c r="H713" s="23">
        <v>0</v>
      </c>
      <c r="I713" s="23">
        <v>0</v>
      </c>
      <c r="J713" s="23">
        <v>0</v>
      </c>
      <c r="K713" s="23">
        <v>0</v>
      </c>
      <c r="L713" s="23">
        <v>0</v>
      </c>
      <c r="M713" s="23">
        <v>0</v>
      </c>
      <c r="N713" s="23">
        <v>0</v>
      </c>
      <c r="O713" s="23">
        <v>0</v>
      </c>
      <c r="P713" s="23">
        <v>0</v>
      </c>
      <c r="Q713" s="23">
        <v>0</v>
      </c>
      <c r="R713" s="23">
        <v>0</v>
      </c>
      <c r="S713" s="23">
        <v>0</v>
      </c>
      <c r="T713" s="23">
        <v>0</v>
      </c>
      <c r="U713" s="23">
        <v>0</v>
      </c>
      <c r="V713" s="23">
        <v>0</v>
      </c>
    </row>
    <row r="714" spans="1:22" x14ac:dyDescent="0.3">
      <c r="A714" s="19" t="s">
        <v>1936</v>
      </c>
      <c r="B714" s="19" t="str">
        <f>IFERROR(VLOOKUP(A714,'[1]Raw Data'!$B:$E,4,0),"")</f>
        <v>09E0827</v>
      </c>
      <c r="C714" s="20">
        <v>39976</v>
      </c>
      <c r="D714" s="21">
        <v>39933</v>
      </c>
      <c r="E714" s="22" t="s">
        <v>1937</v>
      </c>
      <c r="F714" s="22" t="s">
        <v>1938</v>
      </c>
      <c r="G714" s="21">
        <v>39993</v>
      </c>
      <c r="H714" s="23">
        <v>0</v>
      </c>
      <c r="I714" s="23">
        <v>0</v>
      </c>
      <c r="J714" s="23">
        <v>0</v>
      </c>
      <c r="K714" s="23">
        <v>0</v>
      </c>
      <c r="L714" s="23">
        <v>0</v>
      </c>
      <c r="M714" s="23">
        <v>0</v>
      </c>
      <c r="N714" s="23">
        <v>0</v>
      </c>
      <c r="O714" s="23">
        <v>0</v>
      </c>
      <c r="P714" s="23">
        <v>0</v>
      </c>
      <c r="Q714" s="23">
        <v>0</v>
      </c>
      <c r="R714" s="23">
        <v>0</v>
      </c>
      <c r="S714" s="23">
        <v>0</v>
      </c>
      <c r="T714" s="23">
        <v>0</v>
      </c>
      <c r="U714" s="23">
        <v>0</v>
      </c>
      <c r="V714" s="23">
        <v>0</v>
      </c>
    </row>
    <row r="715" spans="1:22" x14ac:dyDescent="0.3">
      <c r="A715" s="19" t="s">
        <v>1939</v>
      </c>
      <c r="B715" s="19" t="str">
        <f>IFERROR(VLOOKUP(A715,'[1]Raw Data'!$B:$E,4,0),"")</f>
        <v>09E0839</v>
      </c>
      <c r="C715" s="20">
        <v>39990</v>
      </c>
      <c r="D715" s="21">
        <v>39308</v>
      </c>
      <c r="E715" s="22" t="s">
        <v>1152</v>
      </c>
      <c r="F715" s="22" t="s">
        <v>1940</v>
      </c>
      <c r="G715" s="21">
        <v>40057</v>
      </c>
      <c r="H715" s="23">
        <v>0</v>
      </c>
      <c r="I715" s="23">
        <v>0</v>
      </c>
      <c r="J715" s="23">
        <v>0</v>
      </c>
      <c r="K715" s="23">
        <v>0</v>
      </c>
      <c r="L715" s="23">
        <v>0</v>
      </c>
      <c r="M715" s="23">
        <v>0</v>
      </c>
      <c r="N715" s="23">
        <v>0</v>
      </c>
      <c r="O715" s="23">
        <v>0</v>
      </c>
      <c r="P715" s="23">
        <v>0</v>
      </c>
      <c r="Q715" s="23">
        <v>0</v>
      </c>
      <c r="R715" s="23">
        <v>0</v>
      </c>
      <c r="S715" s="23">
        <v>0</v>
      </c>
      <c r="T715" s="23">
        <v>0</v>
      </c>
      <c r="U715" s="23">
        <v>0</v>
      </c>
      <c r="V715" s="23">
        <v>0</v>
      </c>
    </row>
    <row r="716" spans="1:22" x14ac:dyDescent="0.3">
      <c r="A716" s="19" t="s">
        <v>1941</v>
      </c>
      <c r="B716" s="19" t="str">
        <f>IFERROR(VLOOKUP(A716,'[1]Raw Data'!$B:$E,4,0),"")</f>
        <v>09E0852</v>
      </c>
      <c r="C716" s="20">
        <v>39989</v>
      </c>
      <c r="D716" s="21"/>
      <c r="E716" s="22" t="s">
        <v>193</v>
      </c>
      <c r="F716" s="22" t="s">
        <v>1942</v>
      </c>
      <c r="G716" s="21">
        <v>40018</v>
      </c>
      <c r="H716" s="23">
        <v>0</v>
      </c>
      <c r="I716" s="23">
        <v>0</v>
      </c>
      <c r="J716" s="23">
        <v>0</v>
      </c>
      <c r="K716" s="23">
        <v>0</v>
      </c>
      <c r="L716" s="23">
        <v>0</v>
      </c>
      <c r="M716" s="23">
        <v>0</v>
      </c>
      <c r="N716" s="23">
        <v>0</v>
      </c>
      <c r="O716" s="23">
        <v>0</v>
      </c>
      <c r="P716" s="23">
        <v>0</v>
      </c>
      <c r="Q716" s="23">
        <v>0</v>
      </c>
      <c r="R716" s="23">
        <v>0</v>
      </c>
      <c r="S716" s="23">
        <v>0</v>
      </c>
      <c r="T716" s="23">
        <v>0</v>
      </c>
      <c r="U716" s="23">
        <v>0</v>
      </c>
      <c r="V716" s="23">
        <v>0</v>
      </c>
    </row>
    <row r="717" spans="1:22" x14ac:dyDescent="0.3">
      <c r="A717" s="19" t="s">
        <v>1943</v>
      </c>
      <c r="B717" s="19" t="str">
        <f>IFERROR(VLOOKUP(A717,'[1]Raw Data'!$B:$E,4,0),"")</f>
        <v>09-0488</v>
      </c>
      <c r="C717" s="20">
        <v>39994</v>
      </c>
      <c r="D717" s="21"/>
      <c r="E717" s="22" t="s">
        <v>828</v>
      </c>
      <c r="F717" s="22" t="s">
        <v>1944</v>
      </c>
      <c r="G717" s="21">
        <v>40147</v>
      </c>
      <c r="H717" s="23">
        <v>0</v>
      </c>
      <c r="I717" s="23">
        <v>0</v>
      </c>
      <c r="J717" s="23">
        <v>0</v>
      </c>
      <c r="K717" s="23">
        <v>0</v>
      </c>
      <c r="L717" s="23">
        <v>0</v>
      </c>
      <c r="M717" s="23">
        <v>0</v>
      </c>
      <c r="N717" s="23">
        <v>0</v>
      </c>
      <c r="O717" s="23">
        <v>0</v>
      </c>
      <c r="P717" s="23">
        <v>0</v>
      </c>
      <c r="Q717" s="23">
        <v>0</v>
      </c>
      <c r="R717" s="23">
        <v>0</v>
      </c>
      <c r="S717" s="23">
        <v>0</v>
      </c>
      <c r="T717" s="23">
        <v>0</v>
      </c>
      <c r="U717" s="23">
        <v>0</v>
      </c>
      <c r="V717" s="23">
        <v>0</v>
      </c>
    </row>
    <row r="718" spans="1:22" x14ac:dyDescent="0.3">
      <c r="A718" s="19" t="s">
        <v>1945</v>
      </c>
      <c r="B718" s="19" t="str">
        <f>IFERROR(VLOOKUP(A718,'[1]Raw Data'!$B:$E,4,0),"")</f>
        <v>09-0495</v>
      </c>
      <c r="C718" s="20">
        <v>39994</v>
      </c>
      <c r="D718" s="21"/>
      <c r="E718" s="22" t="s">
        <v>1946</v>
      </c>
      <c r="F718" s="22" t="s">
        <v>1947</v>
      </c>
      <c r="G718" s="21">
        <v>40602</v>
      </c>
      <c r="H718" s="23">
        <v>0</v>
      </c>
      <c r="I718" s="23">
        <v>0</v>
      </c>
      <c r="J718" s="23">
        <v>0</v>
      </c>
      <c r="K718" s="23">
        <v>0</v>
      </c>
      <c r="L718" s="23">
        <v>0</v>
      </c>
      <c r="M718" s="23">
        <v>0</v>
      </c>
      <c r="N718" s="23">
        <v>0</v>
      </c>
      <c r="O718" s="23">
        <v>0</v>
      </c>
      <c r="P718" s="23">
        <v>0</v>
      </c>
      <c r="Q718" s="23">
        <v>0</v>
      </c>
      <c r="R718" s="23">
        <v>0</v>
      </c>
      <c r="S718" s="23">
        <v>0</v>
      </c>
      <c r="T718" s="23">
        <v>0</v>
      </c>
      <c r="U718" s="23">
        <v>0</v>
      </c>
      <c r="V718" s="23">
        <v>0</v>
      </c>
    </row>
    <row r="719" spans="1:22" ht="28.8" x14ac:dyDescent="0.3">
      <c r="A719" s="19" t="s">
        <v>1948</v>
      </c>
      <c r="B719" s="19" t="str">
        <f>IFERROR(VLOOKUP(A719,'[1]Raw Data'!$B:$E,4,0),"")</f>
        <v>09-0245-4</v>
      </c>
      <c r="C719" s="20">
        <v>39994</v>
      </c>
      <c r="D719" s="21"/>
      <c r="E719" s="22" t="s">
        <v>1949</v>
      </c>
      <c r="F719" s="22" t="s">
        <v>1612</v>
      </c>
      <c r="G719" s="21">
        <v>40485</v>
      </c>
      <c r="H719" s="23">
        <v>0</v>
      </c>
      <c r="I719" s="23">
        <v>0</v>
      </c>
      <c r="J719" s="23">
        <v>0</v>
      </c>
      <c r="K719" s="23">
        <v>0</v>
      </c>
      <c r="L719" s="23">
        <v>0</v>
      </c>
      <c r="M719" s="23">
        <v>0</v>
      </c>
      <c r="N719" s="23">
        <v>0</v>
      </c>
      <c r="O719" s="23">
        <v>0</v>
      </c>
      <c r="P719" s="23">
        <v>0</v>
      </c>
      <c r="Q719" s="23">
        <v>0</v>
      </c>
      <c r="R719" s="23">
        <v>0</v>
      </c>
      <c r="S719" s="23">
        <v>0</v>
      </c>
      <c r="T719" s="23">
        <v>0</v>
      </c>
      <c r="U719" s="23">
        <v>0</v>
      </c>
      <c r="V719" s="23">
        <v>0</v>
      </c>
    </row>
    <row r="720" spans="1:22" x14ac:dyDescent="0.3">
      <c r="A720" s="19" t="s">
        <v>1950</v>
      </c>
      <c r="B720" s="19" t="str">
        <f>IFERROR(VLOOKUP(A720,'[1]Raw Data'!$B:$E,4,0),"")</f>
        <v>No CST</v>
      </c>
      <c r="C720" s="20">
        <v>39994</v>
      </c>
      <c r="D720" s="21"/>
      <c r="E720" s="22" t="s">
        <v>1951</v>
      </c>
      <c r="F720" s="22" t="s">
        <v>1952</v>
      </c>
      <c r="G720" s="21">
        <v>40515</v>
      </c>
      <c r="H720" s="23">
        <v>0</v>
      </c>
      <c r="I720" s="23">
        <v>0</v>
      </c>
      <c r="J720" s="23">
        <v>0</v>
      </c>
      <c r="K720" s="23">
        <v>0</v>
      </c>
      <c r="L720" s="23">
        <v>0</v>
      </c>
      <c r="M720" s="23">
        <v>0</v>
      </c>
      <c r="N720" s="23">
        <v>0</v>
      </c>
      <c r="O720" s="23">
        <v>0</v>
      </c>
      <c r="P720" s="23">
        <v>0</v>
      </c>
      <c r="Q720" s="23">
        <v>0</v>
      </c>
      <c r="R720" s="23">
        <v>0</v>
      </c>
      <c r="S720" s="23">
        <v>0</v>
      </c>
      <c r="T720" s="23">
        <v>0</v>
      </c>
      <c r="U720" s="23">
        <v>0</v>
      </c>
      <c r="V720" s="23">
        <v>0</v>
      </c>
    </row>
    <row r="721" spans="1:22" ht="28.8" x14ac:dyDescent="0.3">
      <c r="A721" s="19" t="s">
        <v>1953</v>
      </c>
      <c r="B721" s="19" t="str">
        <f>IFERROR(VLOOKUP(A721,'[1]Raw Data'!$B:$E,4,0),"")</f>
        <v>09-0498</v>
      </c>
      <c r="C721" s="20">
        <v>39994</v>
      </c>
      <c r="D721" s="21"/>
      <c r="E721" s="22" t="s">
        <v>1954</v>
      </c>
      <c r="F721" s="22" t="s">
        <v>1955</v>
      </c>
      <c r="G721" s="21">
        <v>40178</v>
      </c>
      <c r="H721" s="23">
        <v>0</v>
      </c>
      <c r="I721" s="23">
        <v>0</v>
      </c>
      <c r="J721" s="23">
        <v>0</v>
      </c>
      <c r="K721" s="23">
        <v>0</v>
      </c>
      <c r="L721" s="23">
        <v>0</v>
      </c>
      <c r="M721" s="23">
        <v>0</v>
      </c>
      <c r="N721" s="23">
        <v>0</v>
      </c>
      <c r="O721" s="23">
        <v>0</v>
      </c>
      <c r="P721" s="23">
        <v>0</v>
      </c>
      <c r="Q721" s="23">
        <v>0</v>
      </c>
      <c r="R721" s="23">
        <v>0</v>
      </c>
      <c r="S721" s="23">
        <v>0</v>
      </c>
      <c r="T721" s="23">
        <v>0</v>
      </c>
      <c r="U721" s="23">
        <v>0</v>
      </c>
      <c r="V721" s="23">
        <v>0</v>
      </c>
    </row>
    <row r="722" spans="1:22" x14ac:dyDescent="0.3">
      <c r="A722" s="19" t="s">
        <v>1956</v>
      </c>
      <c r="B722" s="19" t="str">
        <f>IFERROR(VLOOKUP(A722,'[1]Raw Data'!$B:$E,4,0),"")</f>
        <v>09E0889</v>
      </c>
      <c r="C722" s="20">
        <v>39997</v>
      </c>
      <c r="D722" s="21">
        <v>39942</v>
      </c>
      <c r="E722" s="22" t="s">
        <v>1957</v>
      </c>
      <c r="F722" s="22" t="s">
        <v>1958</v>
      </c>
      <c r="G722" s="21">
        <v>40543</v>
      </c>
      <c r="H722" s="23">
        <v>430000</v>
      </c>
      <c r="I722" s="23">
        <v>0</v>
      </c>
      <c r="J722" s="23">
        <v>55335</v>
      </c>
      <c r="K722" s="23">
        <v>0</v>
      </c>
      <c r="L722" s="23">
        <v>0</v>
      </c>
      <c r="M722" s="23">
        <v>485335</v>
      </c>
      <c r="N722" s="23">
        <v>0</v>
      </c>
      <c r="O722" s="23">
        <v>0</v>
      </c>
      <c r="P722" s="23">
        <v>0</v>
      </c>
      <c r="Q722" s="23">
        <v>0</v>
      </c>
      <c r="R722" s="23">
        <v>0</v>
      </c>
      <c r="S722" s="23">
        <v>0</v>
      </c>
      <c r="T722" s="23">
        <v>0</v>
      </c>
      <c r="U722" s="23">
        <v>0</v>
      </c>
      <c r="V722" s="23">
        <v>0</v>
      </c>
    </row>
    <row r="723" spans="1:22" x14ac:dyDescent="0.3">
      <c r="A723" s="19" t="s">
        <v>1959</v>
      </c>
      <c r="B723" s="19" t="str">
        <f>IFERROR(VLOOKUP(A723,'[1]Raw Data'!$B:$E,4,0),"")</f>
        <v>09-0653</v>
      </c>
      <c r="C723" s="20">
        <v>39909</v>
      </c>
      <c r="D723" s="21"/>
      <c r="E723" s="22" t="s">
        <v>1960</v>
      </c>
      <c r="F723" s="22" t="s">
        <v>1961</v>
      </c>
      <c r="G723" s="21">
        <v>41654</v>
      </c>
      <c r="H723" s="23">
        <v>0</v>
      </c>
      <c r="I723" s="23">
        <v>0</v>
      </c>
      <c r="J723" s="23">
        <v>11275</v>
      </c>
      <c r="K723" s="23">
        <v>0</v>
      </c>
      <c r="L723" s="23">
        <v>0</v>
      </c>
      <c r="M723" s="23">
        <v>11275</v>
      </c>
      <c r="N723" s="23">
        <v>0</v>
      </c>
      <c r="O723" s="23">
        <v>0</v>
      </c>
      <c r="P723" s="23">
        <v>0</v>
      </c>
      <c r="Q723" s="23">
        <v>0</v>
      </c>
      <c r="R723" s="23">
        <v>0</v>
      </c>
      <c r="S723" s="23">
        <v>0</v>
      </c>
      <c r="T723" s="23">
        <v>0</v>
      </c>
      <c r="U723" s="23">
        <v>0</v>
      </c>
      <c r="V723" s="23">
        <v>0</v>
      </c>
    </row>
    <row r="724" spans="1:22" x14ac:dyDescent="0.3">
      <c r="A724" s="19" t="s">
        <v>1962</v>
      </c>
      <c r="B724" s="19" t="str">
        <f>IFERROR(VLOOKUP(A724,'[1]Raw Data'!$B:$E,4,0),"")</f>
        <v>09-0540</v>
      </c>
      <c r="C724" s="20">
        <v>40007</v>
      </c>
      <c r="D724" s="21"/>
      <c r="E724" s="22" t="s">
        <v>1582</v>
      </c>
      <c r="F724" s="22" t="s">
        <v>1963</v>
      </c>
      <c r="G724" s="21">
        <v>40968</v>
      </c>
      <c r="H724" s="23">
        <v>100000</v>
      </c>
      <c r="I724" s="23">
        <v>0</v>
      </c>
      <c r="J724" s="23">
        <v>188536</v>
      </c>
      <c r="K724" s="23">
        <v>0</v>
      </c>
      <c r="L724" s="23">
        <v>0</v>
      </c>
      <c r="M724" s="23">
        <v>288536</v>
      </c>
      <c r="N724" s="23">
        <v>0</v>
      </c>
      <c r="O724" s="23">
        <v>0</v>
      </c>
      <c r="P724" s="23">
        <v>0</v>
      </c>
      <c r="Q724" s="23">
        <v>0</v>
      </c>
      <c r="R724" s="23">
        <v>0</v>
      </c>
      <c r="S724" s="23">
        <v>0</v>
      </c>
      <c r="T724" s="23">
        <v>0</v>
      </c>
      <c r="U724" s="23">
        <v>0</v>
      </c>
      <c r="V724" s="23">
        <v>0</v>
      </c>
    </row>
    <row r="725" spans="1:22" x14ac:dyDescent="0.3">
      <c r="A725" s="19" t="s">
        <v>1964</v>
      </c>
      <c r="B725" s="19" t="str">
        <f>IFERROR(VLOOKUP(A725,'[1]Raw Data'!$B:$E,4,0),"")</f>
        <v>09-0689</v>
      </c>
      <c r="C725" s="20">
        <v>40066</v>
      </c>
      <c r="D725" s="21">
        <v>40003</v>
      </c>
      <c r="E725" s="22" t="s">
        <v>604</v>
      </c>
      <c r="F725" s="22" t="s">
        <v>1965</v>
      </c>
      <c r="G725" s="21">
        <v>41738</v>
      </c>
      <c r="H725" s="23">
        <v>0</v>
      </c>
      <c r="I725" s="23">
        <v>0</v>
      </c>
      <c r="J725" s="23">
        <v>0</v>
      </c>
      <c r="K725" s="23">
        <v>0</v>
      </c>
      <c r="L725" s="23">
        <v>0</v>
      </c>
      <c r="M725" s="23">
        <v>0</v>
      </c>
      <c r="N725" s="23">
        <v>0</v>
      </c>
      <c r="O725" s="23">
        <v>0</v>
      </c>
      <c r="P725" s="23">
        <v>0</v>
      </c>
      <c r="Q725" s="23">
        <v>0</v>
      </c>
      <c r="R725" s="23">
        <v>0</v>
      </c>
      <c r="S725" s="23">
        <v>0</v>
      </c>
      <c r="T725" s="23">
        <v>0</v>
      </c>
      <c r="U725" s="23">
        <v>0</v>
      </c>
      <c r="V725" s="23">
        <v>0</v>
      </c>
    </row>
    <row r="726" spans="1:22" x14ac:dyDescent="0.3">
      <c r="A726" s="19" t="s">
        <v>1966</v>
      </c>
      <c r="B726" s="19" t="str">
        <f>IFERROR(VLOOKUP(A726,'[1]Raw Data'!$B:$E,4,0),"")</f>
        <v>09E1191</v>
      </c>
      <c r="C726" s="20">
        <v>40060</v>
      </c>
      <c r="D726" s="21">
        <v>39472</v>
      </c>
      <c r="E726" s="22" t="s">
        <v>1967</v>
      </c>
      <c r="F726" s="22" t="s">
        <v>1968</v>
      </c>
      <c r="G726" s="21">
        <v>40130</v>
      </c>
      <c r="H726" s="23">
        <v>0</v>
      </c>
      <c r="I726" s="23">
        <v>0</v>
      </c>
      <c r="J726" s="23">
        <v>0</v>
      </c>
      <c r="K726" s="23">
        <v>0</v>
      </c>
      <c r="L726" s="23">
        <v>0</v>
      </c>
      <c r="M726" s="23">
        <v>0</v>
      </c>
      <c r="N726" s="23">
        <v>0</v>
      </c>
      <c r="O726" s="23">
        <v>0</v>
      </c>
      <c r="P726" s="23">
        <v>0</v>
      </c>
      <c r="Q726" s="23">
        <v>0</v>
      </c>
      <c r="R726" s="23">
        <v>0</v>
      </c>
      <c r="S726" s="23">
        <v>0</v>
      </c>
      <c r="T726" s="23">
        <v>0</v>
      </c>
      <c r="U726" s="23">
        <v>0</v>
      </c>
      <c r="V726" s="23">
        <v>0</v>
      </c>
    </row>
    <row r="727" spans="1:22" x14ac:dyDescent="0.3">
      <c r="A727" s="19" t="s">
        <v>1969</v>
      </c>
      <c r="B727" s="19" t="str">
        <f>IFERROR(VLOOKUP(A727,'[1]Raw Data'!$B:$E,4,0),"")</f>
        <v>09E1174</v>
      </c>
      <c r="C727" s="20">
        <v>40053</v>
      </c>
      <c r="D727" s="21">
        <v>39121</v>
      </c>
      <c r="E727" s="22" t="s">
        <v>1449</v>
      </c>
      <c r="F727" s="22" t="s">
        <v>1970</v>
      </c>
      <c r="G727" s="21">
        <v>40059</v>
      </c>
      <c r="H727" s="23">
        <v>0</v>
      </c>
      <c r="I727" s="23">
        <v>0</v>
      </c>
      <c r="J727" s="23">
        <v>0</v>
      </c>
      <c r="K727" s="23">
        <v>0</v>
      </c>
      <c r="L727" s="23">
        <v>0</v>
      </c>
      <c r="M727" s="23">
        <v>0</v>
      </c>
      <c r="N727" s="23">
        <v>0</v>
      </c>
      <c r="O727" s="23">
        <v>0</v>
      </c>
      <c r="P727" s="23">
        <v>0</v>
      </c>
      <c r="Q727" s="23">
        <v>0</v>
      </c>
      <c r="R727" s="23">
        <v>0</v>
      </c>
      <c r="S727" s="23">
        <v>0</v>
      </c>
      <c r="T727" s="23">
        <v>0</v>
      </c>
      <c r="U727" s="23">
        <v>0</v>
      </c>
      <c r="V727" s="23">
        <v>0</v>
      </c>
    </row>
    <row r="728" spans="1:22" x14ac:dyDescent="0.3">
      <c r="A728" s="19" t="s">
        <v>1971</v>
      </c>
      <c r="B728" s="19" t="str">
        <f>IFERROR(VLOOKUP(A728,'[1]Raw Data'!$B:$E,4,0),"")</f>
        <v>09-0464-3</v>
      </c>
      <c r="C728" s="20">
        <v>40101</v>
      </c>
      <c r="D728" s="21"/>
      <c r="E728" s="22" t="s">
        <v>1972</v>
      </c>
      <c r="F728" s="22" t="s">
        <v>1973</v>
      </c>
      <c r="G728" s="21">
        <v>40861</v>
      </c>
      <c r="H728" s="23">
        <v>0</v>
      </c>
      <c r="I728" s="23">
        <v>0</v>
      </c>
      <c r="J728" s="23">
        <v>0</v>
      </c>
      <c r="K728" s="23">
        <v>0</v>
      </c>
      <c r="L728" s="23">
        <v>0</v>
      </c>
      <c r="M728" s="23">
        <v>0</v>
      </c>
      <c r="N728" s="23">
        <v>0</v>
      </c>
      <c r="O728" s="23">
        <v>0</v>
      </c>
      <c r="P728" s="23">
        <v>0</v>
      </c>
      <c r="Q728" s="23">
        <v>0</v>
      </c>
      <c r="R728" s="23">
        <v>0</v>
      </c>
      <c r="S728" s="23">
        <v>0</v>
      </c>
      <c r="T728" s="23">
        <v>0</v>
      </c>
      <c r="U728" s="23">
        <v>0</v>
      </c>
      <c r="V728" s="23">
        <v>0</v>
      </c>
    </row>
    <row r="729" spans="1:22" x14ac:dyDescent="0.3">
      <c r="A729" s="19" t="s">
        <v>1974</v>
      </c>
      <c r="B729" s="19" t="str">
        <f>IFERROR(VLOOKUP(A729,'[1]Raw Data'!$B:$E,4,0),"")</f>
        <v>09-0722</v>
      </c>
      <c r="C729" s="20">
        <v>40078</v>
      </c>
      <c r="D729" s="21"/>
      <c r="E729" s="22" t="s">
        <v>1975</v>
      </c>
      <c r="F729" s="22" t="s">
        <v>1976</v>
      </c>
      <c r="G729" s="21">
        <v>40358</v>
      </c>
      <c r="H729" s="23">
        <v>0</v>
      </c>
      <c r="I729" s="23">
        <v>0</v>
      </c>
      <c r="J729" s="23">
        <v>0</v>
      </c>
      <c r="K729" s="23">
        <v>0</v>
      </c>
      <c r="L729" s="23">
        <v>0</v>
      </c>
      <c r="M729" s="23">
        <v>0</v>
      </c>
      <c r="N729" s="23">
        <v>0</v>
      </c>
      <c r="O729" s="23">
        <v>0</v>
      </c>
      <c r="P729" s="23">
        <v>0</v>
      </c>
      <c r="Q729" s="23">
        <v>0</v>
      </c>
      <c r="R729" s="23">
        <v>0</v>
      </c>
      <c r="S729" s="23">
        <v>0</v>
      </c>
      <c r="T729" s="23">
        <v>0</v>
      </c>
      <c r="U729" s="23">
        <v>0</v>
      </c>
      <c r="V729" s="23">
        <v>0</v>
      </c>
    </row>
    <row r="730" spans="1:22" x14ac:dyDescent="0.3">
      <c r="A730" s="19" t="s">
        <v>1977</v>
      </c>
      <c r="B730" s="19" t="str">
        <f>IFERROR(VLOOKUP(A730,'[1]Raw Data'!$B:$E,4,0),"")</f>
        <v>No CST</v>
      </c>
      <c r="C730" s="20">
        <v>40116</v>
      </c>
      <c r="D730" s="21"/>
      <c r="E730" s="22" t="s">
        <v>1978</v>
      </c>
      <c r="F730" s="22" t="s">
        <v>1979</v>
      </c>
      <c r="G730" s="21">
        <v>40205</v>
      </c>
      <c r="H730" s="23">
        <v>0</v>
      </c>
      <c r="I730" s="23">
        <v>0</v>
      </c>
      <c r="J730" s="23">
        <v>0</v>
      </c>
      <c r="K730" s="23">
        <v>0</v>
      </c>
      <c r="L730" s="23">
        <v>0</v>
      </c>
      <c r="M730" s="23">
        <v>0</v>
      </c>
      <c r="N730" s="23">
        <v>0</v>
      </c>
      <c r="O730" s="23">
        <v>0</v>
      </c>
      <c r="P730" s="23">
        <v>0</v>
      </c>
      <c r="Q730" s="23">
        <v>0</v>
      </c>
      <c r="R730" s="23">
        <v>0</v>
      </c>
      <c r="S730" s="23">
        <v>0</v>
      </c>
      <c r="T730" s="23">
        <v>0</v>
      </c>
      <c r="U730" s="23">
        <v>0</v>
      </c>
      <c r="V730" s="23">
        <v>0</v>
      </c>
    </row>
    <row r="731" spans="1:22" x14ac:dyDescent="0.3">
      <c r="A731" s="19" t="s">
        <v>1980</v>
      </c>
      <c r="B731" s="19" t="str">
        <f>IFERROR(VLOOKUP(A731,'[1]Raw Data'!$B:$E,4,0),"")</f>
        <v>09E1595</v>
      </c>
      <c r="C731" s="20">
        <v>40119</v>
      </c>
      <c r="D731" s="21">
        <v>39722</v>
      </c>
      <c r="E731" s="22" t="s">
        <v>1798</v>
      </c>
      <c r="F731" s="22" t="s">
        <v>1981</v>
      </c>
      <c r="G731" s="21">
        <v>40219</v>
      </c>
      <c r="H731" s="23">
        <v>0</v>
      </c>
      <c r="I731" s="23">
        <v>0</v>
      </c>
      <c r="J731" s="23">
        <v>0</v>
      </c>
      <c r="K731" s="23">
        <v>0</v>
      </c>
      <c r="L731" s="23">
        <v>0</v>
      </c>
      <c r="M731" s="23">
        <v>0</v>
      </c>
      <c r="N731" s="23">
        <v>0</v>
      </c>
      <c r="O731" s="23">
        <v>0</v>
      </c>
      <c r="P731" s="23">
        <v>0</v>
      </c>
      <c r="Q731" s="23">
        <v>0</v>
      </c>
      <c r="R731" s="23">
        <v>0</v>
      </c>
      <c r="S731" s="23">
        <v>0</v>
      </c>
      <c r="T731" s="23">
        <v>0</v>
      </c>
      <c r="U731" s="23">
        <v>0</v>
      </c>
      <c r="V731" s="23">
        <v>0</v>
      </c>
    </row>
    <row r="732" spans="1:22" ht="28.8" x14ac:dyDescent="0.3">
      <c r="A732" s="19" t="s">
        <v>1982</v>
      </c>
      <c r="B732" s="19" t="str">
        <f>IFERROR(VLOOKUP(A732,'[1]Raw Data'!$B:$E,4,0),"")</f>
        <v>09E1983</v>
      </c>
      <c r="C732" s="20">
        <v>40116</v>
      </c>
      <c r="D732" s="21">
        <v>39097</v>
      </c>
      <c r="E732" s="22" t="s">
        <v>1983</v>
      </c>
      <c r="F732" s="22" t="s">
        <v>1984</v>
      </c>
      <c r="G732" s="21">
        <v>40191</v>
      </c>
      <c r="H732" s="23">
        <v>0</v>
      </c>
      <c r="I732" s="23">
        <v>0</v>
      </c>
      <c r="J732" s="23">
        <v>0</v>
      </c>
      <c r="K732" s="23">
        <v>0</v>
      </c>
      <c r="L732" s="23">
        <v>0</v>
      </c>
      <c r="M732" s="23">
        <v>0</v>
      </c>
      <c r="N732" s="23">
        <v>0</v>
      </c>
      <c r="O732" s="23">
        <v>0</v>
      </c>
      <c r="P732" s="23">
        <v>0</v>
      </c>
      <c r="Q732" s="23">
        <v>0</v>
      </c>
      <c r="R732" s="23">
        <v>0</v>
      </c>
      <c r="S732" s="23">
        <v>0</v>
      </c>
      <c r="T732" s="23">
        <v>0</v>
      </c>
      <c r="U732" s="23">
        <v>0</v>
      </c>
      <c r="V732" s="23">
        <v>0</v>
      </c>
    </row>
    <row r="733" spans="1:22" x14ac:dyDescent="0.3">
      <c r="A733" s="19" t="s">
        <v>1985</v>
      </c>
      <c r="B733" s="19" t="str">
        <f>IFERROR(VLOOKUP(A733,'[1]Raw Data'!$B:$E,4,0),"")</f>
        <v>09-0860</v>
      </c>
      <c r="C733" s="20">
        <v>40126</v>
      </c>
      <c r="D733" s="21"/>
      <c r="E733" s="22" t="s">
        <v>1986</v>
      </c>
      <c r="F733" s="22" t="s">
        <v>1987</v>
      </c>
      <c r="G733" s="21">
        <v>42853</v>
      </c>
      <c r="H733" s="23">
        <v>0</v>
      </c>
      <c r="I733" s="23">
        <v>0</v>
      </c>
      <c r="J733" s="23">
        <v>0</v>
      </c>
      <c r="K733" s="23">
        <v>0</v>
      </c>
      <c r="L733" s="23">
        <v>0</v>
      </c>
      <c r="M733" s="23">
        <v>0</v>
      </c>
      <c r="N733" s="23">
        <v>0</v>
      </c>
      <c r="O733" s="23">
        <v>0</v>
      </c>
      <c r="P733" s="23">
        <v>0</v>
      </c>
      <c r="Q733" s="23">
        <v>0</v>
      </c>
      <c r="R733" s="23">
        <v>0</v>
      </c>
      <c r="S733" s="23">
        <v>0</v>
      </c>
      <c r="T733" s="23">
        <v>0</v>
      </c>
      <c r="U733" s="23">
        <v>0</v>
      </c>
      <c r="V733" s="23">
        <v>0</v>
      </c>
    </row>
    <row r="734" spans="1:22" x14ac:dyDescent="0.3">
      <c r="A734" s="19" t="s">
        <v>1988</v>
      </c>
      <c r="B734" s="19" t="str">
        <f>IFERROR(VLOOKUP(A734,'[1]Raw Data'!$B:$E,4,0),"")</f>
        <v>TBA</v>
      </c>
      <c r="C734" s="20">
        <v>40130</v>
      </c>
      <c r="D734" s="21"/>
      <c r="E734" s="22" t="s">
        <v>1989</v>
      </c>
      <c r="F734" s="22" t="s">
        <v>1990</v>
      </c>
      <c r="G734" s="21">
        <v>40164</v>
      </c>
      <c r="H734" s="23">
        <v>0</v>
      </c>
      <c r="I734" s="23">
        <v>0</v>
      </c>
      <c r="J734" s="23">
        <v>0</v>
      </c>
      <c r="K734" s="23">
        <v>0</v>
      </c>
      <c r="L734" s="23">
        <v>0</v>
      </c>
      <c r="M734" s="23">
        <v>0</v>
      </c>
      <c r="N734" s="23">
        <v>0</v>
      </c>
      <c r="O734" s="23">
        <v>0</v>
      </c>
      <c r="P734" s="23">
        <v>0</v>
      </c>
      <c r="Q734" s="23">
        <v>0</v>
      </c>
      <c r="R734" s="23">
        <v>0</v>
      </c>
      <c r="S734" s="23">
        <v>0</v>
      </c>
      <c r="T734" s="23">
        <v>0</v>
      </c>
      <c r="U734" s="23">
        <v>0</v>
      </c>
      <c r="V734" s="23">
        <v>0</v>
      </c>
    </row>
    <row r="735" spans="1:22" x14ac:dyDescent="0.3">
      <c r="A735" s="19" t="s">
        <v>1991</v>
      </c>
      <c r="B735" s="19" t="str">
        <f>IFERROR(VLOOKUP(A735,'[1]Raw Data'!$B:$E,4,0),"")</f>
        <v>09-1004</v>
      </c>
      <c r="C735" s="20">
        <v>40163</v>
      </c>
      <c r="D735" s="21"/>
      <c r="E735" s="22" t="s">
        <v>1412</v>
      </c>
      <c r="F735" s="22" t="s">
        <v>1992</v>
      </c>
      <c r="G735" s="21">
        <v>40298</v>
      </c>
      <c r="H735" s="23">
        <v>0</v>
      </c>
      <c r="I735" s="23">
        <v>0</v>
      </c>
      <c r="J735" s="23">
        <v>0</v>
      </c>
      <c r="K735" s="23">
        <v>0</v>
      </c>
      <c r="L735" s="23">
        <v>0</v>
      </c>
      <c r="M735" s="23">
        <v>0</v>
      </c>
      <c r="N735" s="23">
        <v>0</v>
      </c>
      <c r="O735" s="23">
        <v>0</v>
      </c>
      <c r="P735" s="23">
        <v>0</v>
      </c>
      <c r="Q735" s="23">
        <v>0</v>
      </c>
      <c r="R735" s="23">
        <v>0</v>
      </c>
      <c r="S735" s="23">
        <v>0</v>
      </c>
      <c r="T735" s="23">
        <v>0</v>
      </c>
      <c r="U735" s="23">
        <v>0</v>
      </c>
      <c r="V735" s="23">
        <v>0</v>
      </c>
    </row>
    <row r="736" spans="1:22" x14ac:dyDescent="0.3">
      <c r="A736" s="19" t="s">
        <v>1993</v>
      </c>
      <c r="B736" s="19" t="str">
        <f>IFERROR(VLOOKUP(A736,'[1]Raw Data'!$B:$E,4,0),"")</f>
        <v>09E2005</v>
      </c>
      <c r="C736" s="20">
        <v>40170</v>
      </c>
      <c r="D736" s="21">
        <v>40101</v>
      </c>
      <c r="E736" s="22" t="s">
        <v>1994</v>
      </c>
      <c r="F736" s="22" t="s">
        <v>1995</v>
      </c>
      <c r="G736" s="21">
        <v>42145</v>
      </c>
      <c r="H736" s="23">
        <v>0</v>
      </c>
      <c r="I736" s="23">
        <v>0</v>
      </c>
      <c r="J736" s="23">
        <v>5019</v>
      </c>
      <c r="K736" s="23">
        <v>0</v>
      </c>
      <c r="L736" s="23">
        <v>0</v>
      </c>
      <c r="M736" s="23">
        <v>5019</v>
      </c>
      <c r="N736" s="23">
        <v>0</v>
      </c>
      <c r="O736" s="23">
        <v>0</v>
      </c>
      <c r="P736" s="23">
        <v>0</v>
      </c>
      <c r="Q736" s="23">
        <v>0</v>
      </c>
      <c r="R736" s="23">
        <v>0</v>
      </c>
      <c r="S736" s="23">
        <v>0</v>
      </c>
      <c r="T736" s="23">
        <v>0</v>
      </c>
      <c r="U736" s="23">
        <v>0</v>
      </c>
      <c r="V736" s="23">
        <v>0</v>
      </c>
    </row>
    <row r="737" spans="1:22" ht="28.8" x14ac:dyDescent="0.3">
      <c r="A737" s="19" t="s">
        <v>1996</v>
      </c>
      <c r="B737" s="19" t="str">
        <f>IFERROR(VLOOKUP(A737,'[1]Raw Data'!$B:$E,4,0),"")</f>
        <v>10E0008</v>
      </c>
      <c r="C737" s="20">
        <v>40186</v>
      </c>
      <c r="D737" s="21">
        <v>39288</v>
      </c>
      <c r="E737" s="22" t="s">
        <v>1997</v>
      </c>
      <c r="F737" s="22" t="s">
        <v>1998</v>
      </c>
      <c r="G737" s="21">
        <v>40465</v>
      </c>
      <c r="H737" s="23">
        <v>0</v>
      </c>
      <c r="I737" s="23">
        <v>0</v>
      </c>
      <c r="J737" s="23">
        <v>0</v>
      </c>
      <c r="K737" s="23">
        <v>0</v>
      </c>
      <c r="L737" s="23">
        <v>0</v>
      </c>
      <c r="M737" s="23">
        <v>0</v>
      </c>
      <c r="N737" s="23">
        <v>0</v>
      </c>
      <c r="O737" s="23">
        <v>0</v>
      </c>
      <c r="P737" s="23">
        <v>0</v>
      </c>
      <c r="Q737" s="23">
        <v>0</v>
      </c>
      <c r="R737" s="23">
        <v>0</v>
      </c>
      <c r="S737" s="23">
        <v>0</v>
      </c>
      <c r="T737" s="23">
        <v>0</v>
      </c>
      <c r="U737" s="23">
        <v>0</v>
      </c>
      <c r="V737" s="23">
        <v>0</v>
      </c>
    </row>
    <row r="738" spans="1:22" x14ac:dyDescent="0.3">
      <c r="A738" s="19" t="s">
        <v>1999</v>
      </c>
      <c r="B738" s="19" t="str">
        <f>IFERROR(VLOOKUP(A738,'[1]Raw Data'!$B:$E,4,0),"")</f>
        <v>10-0021</v>
      </c>
      <c r="C738" s="20">
        <v>40190</v>
      </c>
      <c r="D738" s="21">
        <v>40025</v>
      </c>
      <c r="E738" s="22" t="s">
        <v>1582</v>
      </c>
      <c r="F738" s="22" t="s">
        <v>2000</v>
      </c>
      <c r="G738" s="21">
        <v>41060</v>
      </c>
      <c r="H738" s="23">
        <v>62500</v>
      </c>
      <c r="I738" s="23">
        <v>0</v>
      </c>
      <c r="J738" s="23">
        <v>17168</v>
      </c>
      <c r="K738" s="23">
        <v>0</v>
      </c>
      <c r="L738" s="23">
        <v>0</v>
      </c>
      <c r="M738" s="23">
        <v>79668</v>
      </c>
      <c r="N738" s="23">
        <v>0</v>
      </c>
      <c r="O738" s="23">
        <v>0</v>
      </c>
      <c r="P738" s="23">
        <v>0</v>
      </c>
      <c r="Q738" s="23">
        <v>0</v>
      </c>
      <c r="R738" s="23">
        <v>0</v>
      </c>
      <c r="S738" s="23">
        <v>0</v>
      </c>
      <c r="T738" s="23">
        <v>0</v>
      </c>
      <c r="U738" s="23">
        <v>0</v>
      </c>
      <c r="V738" s="23">
        <v>0</v>
      </c>
    </row>
    <row r="739" spans="1:22" x14ac:dyDescent="0.3">
      <c r="A739" s="19" t="s">
        <v>2001</v>
      </c>
      <c r="B739" s="19" t="str">
        <f>IFERROR(VLOOKUP(A739,'[1]Raw Data'!$B:$E,4,0),"")</f>
        <v>10E0042</v>
      </c>
      <c r="C739" s="20">
        <v>40192</v>
      </c>
      <c r="D739" s="21">
        <v>40175</v>
      </c>
      <c r="E739" s="22" t="s">
        <v>2002</v>
      </c>
      <c r="F739" s="22" t="s">
        <v>1523</v>
      </c>
      <c r="G739" s="21">
        <v>40511</v>
      </c>
      <c r="H739" s="23">
        <v>0</v>
      </c>
      <c r="I739" s="23">
        <v>0</v>
      </c>
      <c r="J739" s="23">
        <v>0</v>
      </c>
      <c r="K739" s="23">
        <v>0</v>
      </c>
      <c r="L739" s="23">
        <v>0</v>
      </c>
      <c r="M739" s="23">
        <v>0</v>
      </c>
      <c r="N739" s="23">
        <v>0</v>
      </c>
      <c r="O739" s="23">
        <v>0</v>
      </c>
      <c r="P739" s="23">
        <v>0</v>
      </c>
      <c r="Q739" s="23">
        <v>0</v>
      </c>
      <c r="R739" s="23">
        <v>0</v>
      </c>
      <c r="S739" s="23">
        <v>0</v>
      </c>
      <c r="T739" s="23">
        <v>0</v>
      </c>
      <c r="U739" s="23">
        <v>0</v>
      </c>
      <c r="V739" s="23">
        <v>0</v>
      </c>
    </row>
    <row r="740" spans="1:22" x14ac:dyDescent="0.3">
      <c r="A740" s="19" t="s">
        <v>2003</v>
      </c>
      <c r="B740" s="19" t="str">
        <f>IFERROR(VLOOKUP(A740,'[1]Raw Data'!$B:$E,4,0),"")</f>
        <v>P&amp;T</v>
      </c>
      <c r="C740" s="20">
        <v>40193</v>
      </c>
      <c r="D740" s="21">
        <v>40101</v>
      </c>
      <c r="E740" s="22" t="s">
        <v>1756</v>
      </c>
      <c r="F740" s="22" t="s">
        <v>2004</v>
      </c>
      <c r="G740" s="21">
        <v>40653</v>
      </c>
      <c r="H740" s="23">
        <v>0</v>
      </c>
      <c r="I740" s="23">
        <v>0</v>
      </c>
      <c r="J740" s="23">
        <v>0</v>
      </c>
      <c r="K740" s="23">
        <v>0</v>
      </c>
      <c r="L740" s="23">
        <v>0</v>
      </c>
      <c r="M740" s="23">
        <v>0</v>
      </c>
      <c r="N740" s="23">
        <v>0</v>
      </c>
      <c r="O740" s="23">
        <v>0</v>
      </c>
      <c r="P740" s="23">
        <v>0</v>
      </c>
      <c r="Q740" s="23">
        <v>0</v>
      </c>
      <c r="R740" s="23">
        <v>0</v>
      </c>
      <c r="S740" s="23">
        <v>0</v>
      </c>
      <c r="T740" s="23">
        <v>0</v>
      </c>
      <c r="U740" s="23">
        <v>0</v>
      </c>
      <c r="V740" s="23">
        <v>0</v>
      </c>
    </row>
    <row r="741" spans="1:22" x14ac:dyDescent="0.3">
      <c r="A741" s="19" t="s">
        <v>2005</v>
      </c>
      <c r="B741" s="19" t="str">
        <f>IFERROR(VLOOKUP(A741,'[1]Raw Data'!$B:$E,4,0),"")</f>
        <v>10E0099</v>
      </c>
      <c r="C741" s="20">
        <v>40204</v>
      </c>
      <c r="D741" s="21">
        <v>40175</v>
      </c>
      <c r="E741" s="22" t="s">
        <v>2006</v>
      </c>
      <c r="F741" s="22" t="s">
        <v>2007</v>
      </c>
      <c r="G741" s="21">
        <v>40242</v>
      </c>
      <c r="H741" s="23">
        <v>0</v>
      </c>
      <c r="I741" s="23">
        <v>0</v>
      </c>
      <c r="J741" s="23">
        <v>0</v>
      </c>
      <c r="K741" s="23">
        <v>0</v>
      </c>
      <c r="L741" s="23">
        <v>0</v>
      </c>
      <c r="M741" s="23">
        <v>0</v>
      </c>
      <c r="N741" s="23">
        <v>0</v>
      </c>
      <c r="O741" s="23">
        <v>0</v>
      </c>
      <c r="P741" s="23">
        <v>0</v>
      </c>
      <c r="Q741" s="23">
        <v>0</v>
      </c>
      <c r="R741" s="23">
        <v>0</v>
      </c>
      <c r="S741" s="23">
        <v>0</v>
      </c>
      <c r="T741" s="23">
        <v>0</v>
      </c>
      <c r="U741" s="23">
        <v>0</v>
      </c>
      <c r="V741" s="23">
        <v>0</v>
      </c>
    </row>
    <row r="742" spans="1:22" x14ac:dyDescent="0.3">
      <c r="A742" s="19" t="s">
        <v>2008</v>
      </c>
      <c r="B742" s="19" t="str">
        <f>IFERROR(VLOOKUP(A742,'[1]Raw Data'!$B:$E,4,0),"")</f>
        <v>10-0408</v>
      </c>
      <c r="C742" s="20">
        <v>40170</v>
      </c>
      <c r="D742" s="21"/>
      <c r="E742" s="22" t="s">
        <v>2009</v>
      </c>
      <c r="F742" s="22" t="s">
        <v>2010</v>
      </c>
      <c r="G742" s="21">
        <v>40908</v>
      </c>
      <c r="H742" s="23">
        <v>0</v>
      </c>
      <c r="I742" s="23">
        <v>0</v>
      </c>
      <c r="J742" s="23">
        <v>0</v>
      </c>
      <c r="K742" s="23">
        <v>0</v>
      </c>
      <c r="L742" s="23">
        <v>0</v>
      </c>
      <c r="M742" s="23">
        <v>0</v>
      </c>
      <c r="N742" s="23">
        <v>0</v>
      </c>
      <c r="O742" s="23">
        <v>0</v>
      </c>
      <c r="P742" s="23">
        <v>0</v>
      </c>
      <c r="Q742" s="23">
        <v>0</v>
      </c>
      <c r="R742" s="23">
        <v>0</v>
      </c>
      <c r="S742" s="23">
        <v>0</v>
      </c>
      <c r="T742" s="23">
        <v>0</v>
      </c>
      <c r="U742" s="23">
        <v>0</v>
      </c>
      <c r="V742" s="23">
        <v>0</v>
      </c>
    </row>
    <row r="743" spans="1:22" x14ac:dyDescent="0.3">
      <c r="A743" s="19" t="s">
        <v>2011</v>
      </c>
      <c r="B743" s="19" t="str">
        <f>IFERROR(VLOOKUP(A743,'[1]Raw Data'!$B:$E,4,0),"")</f>
        <v>10E0114</v>
      </c>
      <c r="C743" s="20">
        <v>40214</v>
      </c>
      <c r="D743" s="21">
        <v>40192</v>
      </c>
      <c r="E743" s="22" t="s">
        <v>1314</v>
      </c>
      <c r="F743" s="22" t="s">
        <v>2012</v>
      </c>
      <c r="G743" s="21">
        <v>40281</v>
      </c>
      <c r="H743" s="23">
        <v>0</v>
      </c>
      <c r="I743" s="23">
        <v>0</v>
      </c>
      <c r="J743" s="23">
        <v>0</v>
      </c>
      <c r="K743" s="23">
        <v>0</v>
      </c>
      <c r="L743" s="23">
        <v>0</v>
      </c>
      <c r="M743" s="23">
        <v>0</v>
      </c>
      <c r="N743" s="23">
        <v>0</v>
      </c>
      <c r="O743" s="23">
        <v>0</v>
      </c>
      <c r="P743" s="23">
        <v>0</v>
      </c>
      <c r="Q743" s="23">
        <v>0</v>
      </c>
      <c r="R743" s="23">
        <v>0</v>
      </c>
      <c r="S743" s="23">
        <v>0</v>
      </c>
      <c r="T743" s="23">
        <v>0</v>
      </c>
      <c r="U743" s="23">
        <v>0</v>
      </c>
      <c r="V743" s="23">
        <v>0</v>
      </c>
    </row>
    <row r="744" spans="1:22" x14ac:dyDescent="0.3">
      <c r="A744" s="19" t="s">
        <v>2013</v>
      </c>
      <c r="B744" s="19" t="str">
        <f>IFERROR(VLOOKUP(A744,'[1]Raw Data'!$B:$E,4,0),"")</f>
        <v>No CST</v>
      </c>
      <c r="C744" s="20">
        <v>40218</v>
      </c>
      <c r="D744" s="21"/>
      <c r="E744" s="22" t="s">
        <v>2014</v>
      </c>
      <c r="F744" s="22" t="s">
        <v>2015</v>
      </c>
      <c r="G744" s="21">
        <v>40759</v>
      </c>
      <c r="H744" s="23">
        <v>0</v>
      </c>
      <c r="I744" s="23">
        <v>0</v>
      </c>
      <c r="J744" s="23">
        <v>0</v>
      </c>
      <c r="K744" s="23">
        <v>0</v>
      </c>
      <c r="L744" s="23">
        <v>0</v>
      </c>
      <c r="M744" s="23">
        <v>0</v>
      </c>
      <c r="N744" s="23">
        <v>0</v>
      </c>
      <c r="O744" s="23">
        <v>0</v>
      </c>
      <c r="P744" s="23">
        <v>0</v>
      </c>
      <c r="Q744" s="23">
        <v>0</v>
      </c>
      <c r="R744" s="23">
        <v>0</v>
      </c>
      <c r="S744" s="23">
        <v>0</v>
      </c>
      <c r="T744" s="23">
        <v>0</v>
      </c>
      <c r="U744" s="23">
        <v>0</v>
      </c>
      <c r="V744" s="23">
        <v>0</v>
      </c>
    </row>
    <row r="745" spans="1:22" x14ac:dyDescent="0.3">
      <c r="A745" s="19" t="s">
        <v>2016</v>
      </c>
      <c r="B745" s="19" t="str">
        <f>IFERROR(VLOOKUP(A745,'[1]Raw Data'!$B:$E,4,0),"")</f>
        <v>TBA</v>
      </c>
      <c r="C745" s="20">
        <v>40218</v>
      </c>
      <c r="D745" s="21"/>
      <c r="E745" s="22" t="s">
        <v>2017</v>
      </c>
      <c r="F745" s="22" t="s">
        <v>2018</v>
      </c>
      <c r="G745" s="21">
        <v>40801</v>
      </c>
      <c r="H745" s="23">
        <v>0</v>
      </c>
      <c r="I745" s="23">
        <v>0</v>
      </c>
      <c r="J745" s="23">
        <v>0</v>
      </c>
      <c r="K745" s="23">
        <v>0</v>
      </c>
      <c r="L745" s="23">
        <v>0</v>
      </c>
      <c r="M745" s="23">
        <v>0</v>
      </c>
      <c r="N745" s="23">
        <v>0</v>
      </c>
      <c r="O745" s="23">
        <v>0</v>
      </c>
      <c r="P745" s="23">
        <v>0</v>
      </c>
      <c r="Q745" s="23">
        <v>0</v>
      </c>
      <c r="R745" s="23">
        <v>0</v>
      </c>
      <c r="S745" s="23">
        <v>0</v>
      </c>
      <c r="T745" s="23">
        <v>0</v>
      </c>
      <c r="U745" s="23">
        <v>0</v>
      </c>
      <c r="V745" s="23">
        <v>0</v>
      </c>
    </row>
    <row r="746" spans="1:22" x14ac:dyDescent="0.3">
      <c r="A746" s="19" t="s">
        <v>2019</v>
      </c>
      <c r="B746" s="19" t="str">
        <f>IFERROR(VLOOKUP(A746,'[1]Raw Data'!$B:$E,4,0),"")</f>
        <v>10-0168</v>
      </c>
      <c r="C746" s="20">
        <v>40241</v>
      </c>
      <c r="D746" s="21">
        <v>40082</v>
      </c>
      <c r="E746" s="22" t="s">
        <v>2020</v>
      </c>
      <c r="F746" s="22" t="s">
        <v>2021</v>
      </c>
      <c r="G746" s="21">
        <v>41121</v>
      </c>
      <c r="H746" s="23">
        <v>0</v>
      </c>
      <c r="I746" s="23">
        <v>0</v>
      </c>
      <c r="J746" s="23">
        <v>0</v>
      </c>
      <c r="K746" s="23">
        <v>0</v>
      </c>
      <c r="L746" s="23">
        <v>0</v>
      </c>
      <c r="M746" s="23">
        <v>0</v>
      </c>
      <c r="N746" s="23">
        <v>0</v>
      </c>
      <c r="O746" s="23">
        <v>0</v>
      </c>
      <c r="P746" s="23">
        <v>0</v>
      </c>
      <c r="Q746" s="23">
        <v>0</v>
      </c>
      <c r="R746" s="23">
        <v>0</v>
      </c>
      <c r="S746" s="23">
        <v>0</v>
      </c>
      <c r="T746" s="23">
        <v>0</v>
      </c>
      <c r="U746" s="23">
        <v>0</v>
      </c>
      <c r="V746" s="23">
        <v>0</v>
      </c>
    </row>
    <row r="747" spans="1:22" x14ac:dyDescent="0.3">
      <c r="A747" s="19" t="s">
        <v>2022</v>
      </c>
      <c r="B747" s="19" t="str">
        <f>IFERROR(VLOOKUP(A747,'[1]Raw Data'!$B:$E,4,0),"")</f>
        <v>10E0048</v>
      </c>
      <c r="C747" s="20">
        <v>40203</v>
      </c>
      <c r="D747" s="21">
        <v>36481</v>
      </c>
      <c r="E747" s="22" t="s">
        <v>1152</v>
      </c>
      <c r="F747" s="22" t="s">
        <v>2023</v>
      </c>
      <c r="G747" s="21">
        <v>42325</v>
      </c>
      <c r="H747" s="23">
        <v>150000</v>
      </c>
      <c r="I747" s="23">
        <v>0</v>
      </c>
      <c r="J747" s="23">
        <v>173610</v>
      </c>
      <c r="K747" s="23">
        <v>0</v>
      </c>
      <c r="L747" s="23">
        <v>0</v>
      </c>
      <c r="M747" s="23">
        <v>323610</v>
      </c>
      <c r="N747" s="23">
        <v>0</v>
      </c>
      <c r="O747" s="23">
        <v>0</v>
      </c>
      <c r="P747" s="23">
        <v>0</v>
      </c>
      <c r="Q747" s="23">
        <v>0</v>
      </c>
      <c r="R747" s="23">
        <v>0</v>
      </c>
      <c r="S747" s="23">
        <v>0</v>
      </c>
      <c r="T747" s="23">
        <v>0</v>
      </c>
      <c r="U747" s="23">
        <v>0</v>
      </c>
      <c r="V747" s="23">
        <v>0</v>
      </c>
    </row>
    <row r="748" spans="1:22" x14ac:dyDescent="0.3">
      <c r="A748" s="19" t="s">
        <v>2024</v>
      </c>
      <c r="B748" s="19" t="str">
        <f>IFERROR(VLOOKUP(A748,'[1]Raw Data'!$B:$E,4,0),"")</f>
        <v>10-0017</v>
      </c>
      <c r="C748" s="20">
        <v>40186</v>
      </c>
      <c r="D748" s="21"/>
      <c r="E748" s="22" t="s">
        <v>2025</v>
      </c>
      <c r="F748" s="22" t="s">
        <v>2026</v>
      </c>
      <c r="G748" s="21">
        <v>41130</v>
      </c>
      <c r="H748" s="23">
        <v>0</v>
      </c>
      <c r="I748" s="23">
        <v>0</v>
      </c>
      <c r="J748" s="23">
        <v>0</v>
      </c>
      <c r="K748" s="23">
        <v>0</v>
      </c>
      <c r="L748" s="23">
        <v>0</v>
      </c>
      <c r="M748" s="23">
        <v>0</v>
      </c>
      <c r="N748" s="23">
        <v>0</v>
      </c>
      <c r="O748" s="23">
        <v>0</v>
      </c>
      <c r="P748" s="23">
        <v>0</v>
      </c>
      <c r="Q748" s="23">
        <v>0</v>
      </c>
      <c r="R748" s="23">
        <v>0</v>
      </c>
      <c r="S748" s="23">
        <v>0</v>
      </c>
      <c r="T748" s="23">
        <v>0</v>
      </c>
      <c r="U748" s="23">
        <v>0</v>
      </c>
      <c r="V748" s="23">
        <v>0</v>
      </c>
    </row>
    <row r="749" spans="1:22" x14ac:dyDescent="0.3">
      <c r="A749" s="19" t="s">
        <v>2027</v>
      </c>
      <c r="B749" s="19" t="str">
        <f>IFERROR(VLOOKUP(A749,'[1]Raw Data'!$B:$E,4,0),"")</f>
        <v>09-0672-7</v>
      </c>
      <c r="C749" s="20">
        <v>40156</v>
      </c>
      <c r="D749" s="21">
        <v>40108</v>
      </c>
      <c r="E749" s="22" t="s">
        <v>1891</v>
      </c>
      <c r="F749" s="22" t="s">
        <v>2028</v>
      </c>
      <c r="G749" s="21">
        <v>40722</v>
      </c>
      <c r="H749" s="23">
        <v>0</v>
      </c>
      <c r="I749" s="23">
        <v>0</v>
      </c>
      <c r="J749" s="23">
        <v>0</v>
      </c>
      <c r="K749" s="23">
        <v>0</v>
      </c>
      <c r="L749" s="23">
        <v>0</v>
      </c>
      <c r="M749" s="23">
        <v>0</v>
      </c>
      <c r="N749" s="23">
        <v>0</v>
      </c>
      <c r="O749" s="23">
        <v>0</v>
      </c>
      <c r="P749" s="23">
        <v>0</v>
      </c>
      <c r="Q749" s="23">
        <v>0</v>
      </c>
      <c r="R749" s="23">
        <v>0</v>
      </c>
      <c r="S749" s="23">
        <v>0</v>
      </c>
      <c r="T749" s="23">
        <v>0</v>
      </c>
      <c r="U749" s="23">
        <v>0</v>
      </c>
      <c r="V749" s="23">
        <v>0</v>
      </c>
    </row>
    <row r="750" spans="1:22" ht="28.8" x14ac:dyDescent="0.3">
      <c r="A750" s="19" t="s">
        <v>2029</v>
      </c>
      <c r="B750" s="19" t="str">
        <f>IFERROR(VLOOKUP(A750,'[1]Raw Data'!$B:$E,4,0),"")</f>
        <v>09-0647</v>
      </c>
      <c r="C750" s="20">
        <v>40142</v>
      </c>
      <c r="D750" s="21"/>
      <c r="E750" s="22" t="s">
        <v>2030</v>
      </c>
      <c r="F750" s="22" t="s">
        <v>2031</v>
      </c>
      <c r="G750" s="21">
        <v>42074</v>
      </c>
      <c r="H750" s="23">
        <v>0</v>
      </c>
      <c r="I750" s="23">
        <v>0</v>
      </c>
      <c r="J750" s="23">
        <v>0</v>
      </c>
      <c r="K750" s="23">
        <v>0</v>
      </c>
      <c r="L750" s="23">
        <v>0</v>
      </c>
      <c r="M750" s="23">
        <v>0</v>
      </c>
      <c r="N750" s="23">
        <v>0</v>
      </c>
      <c r="O750" s="23">
        <v>0</v>
      </c>
      <c r="P750" s="23">
        <v>0</v>
      </c>
      <c r="Q750" s="23">
        <v>0</v>
      </c>
      <c r="R750" s="23">
        <v>0</v>
      </c>
      <c r="S750" s="23">
        <v>0</v>
      </c>
      <c r="T750" s="23">
        <v>0</v>
      </c>
      <c r="U750" s="23">
        <v>0</v>
      </c>
      <c r="V750" s="23">
        <v>0</v>
      </c>
    </row>
    <row r="751" spans="1:22" ht="43.2" x14ac:dyDescent="0.3">
      <c r="A751" s="19" t="s">
        <v>2032</v>
      </c>
      <c r="B751" s="19" t="str">
        <f>IFERROR(VLOOKUP(A751,'[1]Raw Data'!$B:$E,4,0),"")</f>
        <v>10-0103-5</v>
      </c>
      <c r="C751" s="20">
        <v>40231</v>
      </c>
      <c r="D751" s="21">
        <v>40116</v>
      </c>
      <c r="E751" s="22" t="s">
        <v>2033</v>
      </c>
      <c r="F751" s="22" t="s">
        <v>2034</v>
      </c>
      <c r="G751" s="21">
        <v>40722</v>
      </c>
      <c r="H751" s="23">
        <v>0</v>
      </c>
      <c r="I751" s="23">
        <v>0</v>
      </c>
      <c r="J751" s="23">
        <v>0</v>
      </c>
      <c r="K751" s="23">
        <v>0</v>
      </c>
      <c r="L751" s="23">
        <v>0</v>
      </c>
      <c r="M751" s="23">
        <v>0</v>
      </c>
      <c r="N751" s="23">
        <v>0</v>
      </c>
      <c r="O751" s="23">
        <v>0</v>
      </c>
      <c r="P751" s="23">
        <v>0</v>
      </c>
      <c r="Q751" s="23">
        <v>0</v>
      </c>
      <c r="R751" s="23">
        <v>0</v>
      </c>
      <c r="S751" s="23">
        <v>0</v>
      </c>
      <c r="T751" s="23">
        <v>0</v>
      </c>
      <c r="U751" s="23">
        <v>0</v>
      </c>
      <c r="V751" s="23">
        <v>0</v>
      </c>
    </row>
    <row r="752" spans="1:22" x14ac:dyDescent="0.3">
      <c r="A752" s="19" t="s">
        <v>2035</v>
      </c>
      <c r="B752" s="19" t="str">
        <f>IFERROR(VLOOKUP(A752,'[1]Raw Data'!$B:$E,4,0),"")</f>
        <v>10-0681</v>
      </c>
      <c r="C752" s="20">
        <v>40288</v>
      </c>
      <c r="D752" s="21"/>
      <c r="E752" s="22" t="s">
        <v>1786</v>
      </c>
      <c r="F752" s="22" t="s">
        <v>2036</v>
      </c>
      <c r="G752" s="21">
        <v>44286</v>
      </c>
      <c r="H752" s="23">
        <v>0</v>
      </c>
      <c r="I752" s="23">
        <v>0</v>
      </c>
      <c r="J752" s="23">
        <v>95278.61</v>
      </c>
      <c r="K752" s="23">
        <v>0</v>
      </c>
      <c r="L752" s="23">
        <v>0</v>
      </c>
      <c r="M752" s="23">
        <v>95278.61</v>
      </c>
      <c r="N752" s="23">
        <v>0</v>
      </c>
      <c r="O752" s="23">
        <v>0</v>
      </c>
      <c r="P752" s="23">
        <v>0</v>
      </c>
      <c r="Q752" s="23">
        <v>0</v>
      </c>
      <c r="R752" s="23">
        <v>0</v>
      </c>
      <c r="S752" s="23">
        <v>0</v>
      </c>
      <c r="T752" s="23">
        <v>0</v>
      </c>
      <c r="U752" s="23">
        <v>0</v>
      </c>
      <c r="V752" s="23">
        <v>0</v>
      </c>
    </row>
    <row r="753" spans="1:22" x14ac:dyDescent="0.3">
      <c r="A753" s="19" t="s">
        <v>2037</v>
      </c>
      <c r="B753" s="19" t="str">
        <f>IFERROR(VLOOKUP(A753,'[1]Raw Data'!$B:$E,4,0),"")</f>
        <v>09-0443-1</v>
      </c>
      <c r="C753" s="20">
        <v>40294</v>
      </c>
      <c r="D753" s="21"/>
      <c r="E753" s="22" t="s">
        <v>2038</v>
      </c>
      <c r="F753" s="22" t="s">
        <v>2039</v>
      </c>
      <c r="G753" s="21">
        <v>42074</v>
      </c>
      <c r="H753" s="23">
        <v>0</v>
      </c>
      <c r="I753" s="23">
        <v>0</v>
      </c>
      <c r="J753" s="23">
        <v>0</v>
      </c>
      <c r="K753" s="23">
        <v>0</v>
      </c>
      <c r="L753" s="23">
        <v>0</v>
      </c>
      <c r="M753" s="23">
        <v>0</v>
      </c>
      <c r="N753" s="23">
        <v>0</v>
      </c>
      <c r="O753" s="23">
        <v>0</v>
      </c>
      <c r="P753" s="23">
        <v>0</v>
      </c>
      <c r="Q753" s="23">
        <v>0</v>
      </c>
      <c r="R753" s="23">
        <v>0</v>
      </c>
      <c r="S753" s="23">
        <v>0</v>
      </c>
      <c r="T753" s="23">
        <v>0</v>
      </c>
      <c r="U753" s="23">
        <v>0</v>
      </c>
      <c r="V753" s="23">
        <v>0</v>
      </c>
    </row>
    <row r="754" spans="1:22" x14ac:dyDescent="0.3">
      <c r="A754" s="19" t="s">
        <v>2040</v>
      </c>
      <c r="B754" s="19" t="str">
        <f>IFERROR(VLOOKUP(A754,'[1]Raw Data'!$B:$E,4,0),"")</f>
        <v>10-0240</v>
      </c>
      <c r="C754" s="20">
        <v>40309</v>
      </c>
      <c r="D754" s="21">
        <v>40277</v>
      </c>
      <c r="E754" s="22" t="s">
        <v>2041</v>
      </c>
      <c r="F754" s="22" t="s">
        <v>2042</v>
      </c>
      <c r="G754" s="21">
        <v>42128</v>
      </c>
      <c r="H754" s="23">
        <v>0</v>
      </c>
      <c r="I754" s="23">
        <v>0</v>
      </c>
      <c r="J754" s="23">
        <v>0</v>
      </c>
      <c r="K754" s="23">
        <v>0</v>
      </c>
      <c r="L754" s="23">
        <v>0</v>
      </c>
      <c r="M754" s="23">
        <v>0</v>
      </c>
      <c r="N754" s="23">
        <v>0</v>
      </c>
      <c r="O754" s="23">
        <v>0</v>
      </c>
      <c r="P754" s="23">
        <v>0</v>
      </c>
      <c r="Q754" s="23">
        <v>0</v>
      </c>
      <c r="R754" s="23">
        <v>0</v>
      </c>
      <c r="S754" s="23">
        <v>0</v>
      </c>
      <c r="T754" s="23">
        <v>0</v>
      </c>
      <c r="U754" s="23">
        <v>0</v>
      </c>
      <c r="V754" s="23">
        <v>0</v>
      </c>
    </row>
    <row r="755" spans="1:22" ht="28.8" x14ac:dyDescent="0.3">
      <c r="A755" s="19" t="s">
        <v>2043</v>
      </c>
      <c r="B755" s="19" t="str">
        <f>IFERROR(VLOOKUP(A755,'[1]Raw Data'!$B:$E,4,0),"")</f>
        <v>10-0381</v>
      </c>
      <c r="C755" s="20">
        <v>40315</v>
      </c>
      <c r="D755" s="21"/>
      <c r="E755" s="22" t="s">
        <v>2044</v>
      </c>
      <c r="F755" s="22" t="s">
        <v>2045</v>
      </c>
      <c r="G755" s="21">
        <v>40602</v>
      </c>
      <c r="H755" s="23">
        <v>0</v>
      </c>
      <c r="I755" s="23">
        <v>0</v>
      </c>
      <c r="J755" s="23">
        <v>0</v>
      </c>
      <c r="K755" s="23">
        <v>0</v>
      </c>
      <c r="L755" s="23">
        <v>0</v>
      </c>
      <c r="M755" s="23">
        <v>0</v>
      </c>
      <c r="N755" s="23">
        <v>0</v>
      </c>
      <c r="O755" s="23">
        <v>0</v>
      </c>
      <c r="P755" s="23">
        <v>0</v>
      </c>
      <c r="Q755" s="23">
        <v>0</v>
      </c>
      <c r="R755" s="23">
        <v>0</v>
      </c>
      <c r="S755" s="23">
        <v>0</v>
      </c>
      <c r="T755" s="23">
        <v>0</v>
      </c>
      <c r="U755" s="23">
        <v>0</v>
      </c>
      <c r="V755" s="23">
        <v>0</v>
      </c>
    </row>
    <row r="756" spans="1:22" x14ac:dyDescent="0.3">
      <c r="A756" s="19" t="s">
        <v>2046</v>
      </c>
      <c r="B756" s="19" t="str">
        <f>IFERROR(VLOOKUP(A756,'[1]Raw Data'!$B:$E,4,0),"")</f>
        <v>10-0374</v>
      </c>
      <c r="C756" s="20">
        <v>40315</v>
      </c>
      <c r="D756" s="21">
        <v>39961</v>
      </c>
      <c r="E756" s="22" t="s">
        <v>604</v>
      </c>
      <c r="F756" s="22" t="s">
        <v>2047</v>
      </c>
      <c r="G756" s="21">
        <v>40389</v>
      </c>
      <c r="H756" s="23">
        <v>0</v>
      </c>
      <c r="I756" s="23">
        <v>0</v>
      </c>
      <c r="J756" s="23">
        <v>0</v>
      </c>
      <c r="K756" s="23">
        <v>0</v>
      </c>
      <c r="L756" s="23">
        <v>0</v>
      </c>
      <c r="M756" s="23">
        <v>0</v>
      </c>
      <c r="N756" s="23">
        <v>0</v>
      </c>
      <c r="O756" s="23">
        <v>0</v>
      </c>
      <c r="P756" s="23">
        <v>0</v>
      </c>
      <c r="Q756" s="23">
        <v>0</v>
      </c>
      <c r="R756" s="23">
        <v>0</v>
      </c>
      <c r="S756" s="23">
        <v>0</v>
      </c>
      <c r="T756" s="23">
        <v>0</v>
      </c>
      <c r="U756" s="23">
        <v>0</v>
      </c>
      <c r="V756" s="23">
        <v>0</v>
      </c>
    </row>
    <row r="757" spans="1:22" x14ac:dyDescent="0.3">
      <c r="A757" s="19" t="s">
        <v>2048</v>
      </c>
      <c r="B757" s="19" t="str">
        <f>IFERROR(VLOOKUP(A757,'[1]Raw Data'!$B:$E,4,0),"")</f>
        <v>10-0795</v>
      </c>
      <c r="C757" s="20">
        <v>40315</v>
      </c>
      <c r="D757" s="21">
        <v>39344</v>
      </c>
      <c r="E757" s="22" t="s">
        <v>2049</v>
      </c>
      <c r="F757" s="22" t="s">
        <v>2050</v>
      </c>
      <c r="G757" s="21">
        <v>41159</v>
      </c>
      <c r="H757" s="23">
        <v>0</v>
      </c>
      <c r="I757" s="23">
        <v>0</v>
      </c>
      <c r="J757" s="23">
        <v>0</v>
      </c>
      <c r="K757" s="23">
        <v>0</v>
      </c>
      <c r="L757" s="23">
        <v>0</v>
      </c>
      <c r="M757" s="23">
        <v>0</v>
      </c>
      <c r="N757" s="23">
        <v>0</v>
      </c>
      <c r="O757" s="23">
        <v>0</v>
      </c>
      <c r="P757" s="23">
        <v>0</v>
      </c>
      <c r="Q757" s="23">
        <v>0</v>
      </c>
      <c r="R757" s="23">
        <v>0</v>
      </c>
      <c r="S757" s="23">
        <v>0</v>
      </c>
      <c r="T757" s="23">
        <v>0</v>
      </c>
      <c r="U757" s="23">
        <v>0</v>
      </c>
      <c r="V757" s="23">
        <v>0</v>
      </c>
    </row>
    <row r="758" spans="1:22" x14ac:dyDescent="0.3">
      <c r="A758" s="19" t="s">
        <v>2051</v>
      </c>
      <c r="B758" s="19" t="str">
        <f>IFERROR(VLOOKUP(A758,'[1]Raw Data'!$B:$E,4,0),"")</f>
        <v>DUPLICATE</v>
      </c>
      <c r="C758" s="20">
        <v>40345</v>
      </c>
      <c r="D758" s="21">
        <v>35217</v>
      </c>
      <c r="E758" s="22" t="s">
        <v>632</v>
      </c>
      <c r="F758" s="22" t="s">
        <v>1013</v>
      </c>
      <c r="G758" s="21">
        <v>40471</v>
      </c>
      <c r="H758" s="23">
        <v>0</v>
      </c>
      <c r="I758" s="23">
        <v>0</v>
      </c>
      <c r="J758" s="23">
        <v>0</v>
      </c>
      <c r="K758" s="23">
        <v>0</v>
      </c>
      <c r="L758" s="23">
        <v>0</v>
      </c>
      <c r="M758" s="23">
        <v>0</v>
      </c>
      <c r="N758" s="23">
        <v>0</v>
      </c>
      <c r="O758" s="23">
        <v>0</v>
      </c>
      <c r="P758" s="23">
        <v>0</v>
      </c>
      <c r="Q758" s="23">
        <v>0</v>
      </c>
      <c r="R758" s="23">
        <v>0</v>
      </c>
      <c r="S758" s="23">
        <v>0</v>
      </c>
      <c r="T758" s="23">
        <v>0</v>
      </c>
      <c r="U758" s="23">
        <v>0</v>
      </c>
      <c r="V758" s="23">
        <v>0</v>
      </c>
    </row>
    <row r="759" spans="1:22" x14ac:dyDescent="0.3">
      <c r="A759" s="19" t="s">
        <v>2052</v>
      </c>
      <c r="B759" s="19" t="str">
        <f>IFERROR(VLOOKUP(A759,'[1]Raw Data'!$B:$E,4,0),"")</f>
        <v>10E0869</v>
      </c>
      <c r="C759" s="20">
        <v>40358</v>
      </c>
      <c r="D759" s="21">
        <v>40065</v>
      </c>
      <c r="E759" s="22" t="s">
        <v>2053</v>
      </c>
      <c r="F759" s="22" t="s">
        <v>2054</v>
      </c>
      <c r="G759" s="21">
        <v>40364</v>
      </c>
      <c r="H759" s="23">
        <v>0</v>
      </c>
      <c r="I759" s="23">
        <v>0</v>
      </c>
      <c r="J759" s="23">
        <v>0</v>
      </c>
      <c r="K759" s="23">
        <v>0</v>
      </c>
      <c r="L759" s="23">
        <v>0</v>
      </c>
      <c r="M759" s="23">
        <v>0</v>
      </c>
      <c r="N759" s="23">
        <v>0</v>
      </c>
      <c r="O759" s="23">
        <v>0</v>
      </c>
      <c r="P759" s="23">
        <v>0</v>
      </c>
      <c r="Q759" s="23">
        <v>0</v>
      </c>
      <c r="R759" s="23">
        <v>0</v>
      </c>
      <c r="S759" s="23">
        <v>0</v>
      </c>
      <c r="T759" s="23">
        <v>0</v>
      </c>
      <c r="U759" s="23">
        <v>0</v>
      </c>
      <c r="V759" s="23">
        <v>0</v>
      </c>
    </row>
    <row r="760" spans="1:22" ht="28.8" x14ac:dyDescent="0.3">
      <c r="A760" s="19" t="s">
        <v>2055</v>
      </c>
      <c r="B760" s="19" t="str">
        <f>IFERROR(VLOOKUP(A760,'[1]Raw Data'!$B:$E,4,0),"")</f>
        <v>10E0894</v>
      </c>
      <c r="C760" s="20">
        <v>40358</v>
      </c>
      <c r="D760" s="21">
        <v>37741</v>
      </c>
      <c r="E760" s="22" t="s">
        <v>1374</v>
      </c>
      <c r="F760" s="22" t="s">
        <v>2056</v>
      </c>
      <c r="G760" s="21">
        <v>40778</v>
      </c>
      <c r="H760" s="23">
        <v>0</v>
      </c>
      <c r="I760" s="23">
        <v>0</v>
      </c>
      <c r="J760" s="23">
        <v>0</v>
      </c>
      <c r="K760" s="23">
        <v>0</v>
      </c>
      <c r="L760" s="23">
        <v>0</v>
      </c>
      <c r="M760" s="23">
        <v>0</v>
      </c>
      <c r="N760" s="23">
        <v>0</v>
      </c>
      <c r="O760" s="23">
        <v>0</v>
      </c>
      <c r="P760" s="23">
        <v>0</v>
      </c>
      <c r="Q760" s="23">
        <v>0</v>
      </c>
      <c r="R760" s="23">
        <v>0</v>
      </c>
      <c r="S760" s="23">
        <v>0</v>
      </c>
      <c r="T760" s="23">
        <v>0</v>
      </c>
      <c r="U760" s="23">
        <v>0</v>
      </c>
      <c r="V760" s="23">
        <v>0</v>
      </c>
    </row>
    <row r="761" spans="1:22" x14ac:dyDescent="0.3">
      <c r="A761" s="19" t="s">
        <v>2057</v>
      </c>
      <c r="B761" s="19" t="str">
        <f>IFERROR(VLOOKUP(A761,'[1]Raw Data'!$B:$E,4,0),"")</f>
        <v>10-0340</v>
      </c>
      <c r="C761" s="20">
        <v>40359</v>
      </c>
      <c r="D761" s="21">
        <v>40329</v>
      </c>
      <c r="E761" s="22" t="s">
        <v>1815</v>
      </c>
      <c r="F761" s="22" t="s">
        <v>2058</v>
      </c>
      <c r="G761" s="21">
        <v>42074</v>
      </c>
      <c r="H761" s="23">
        <v>0</v>
      </c>
      <c r="I761" s="23">
        <v>0</v>
      </c>
      <c r="J761" s="23">
        <v>0</v>
      </c>
      <c r="K761" s="23">
        <v>0</v>
      </c>
      <c r="L761" s="23">
        <v>0</v>
      </c>
      <c r="M761" s="23">
        <v>0</v>
      </c>
      <c r="N761" s="23">
        <v>0</v>
      </c>
      <c r="O761" s="23">
        <v>0</v>
      </c>
      <c r="P761" s="23">
        <v>0</v>
      </c>
      <c r="Q761" s="23">
        <v>0</v>
      </c>
      <c r="R761" s="23">
        <v>0</v>
      </c>
      <c r="S761" s="23">
        <v>0</v>
      </c>
      <c r="T761" s="23">
        <v>0</v>
      </c>
      <c r="U761" s="23">
        <v>0</v>
      </c>
      <c r="V761" s="23">
        <v>0</v>
      </c>
    </row>
    <row r="762" spans="1:22" ht="28.8" x14ac:dyDescent="0.3">
      <c r="A762" s="19" t="s">
        <v>2059</v>
      </c>
      <c r="B762" s="19" t="str">
        <f>IFERROR(VLOOKUP(A762,'[1]Raw Data'!$B:$E,4,0),"")</f>
        <v>10-0313</v>
      </c>
      <c r="C762" s="20">
        <v>40359</v>
      </c>
      <c r="D762" s="21"/>
      <c r="E762" s="22" t="s">
        <v>2060</v>
      </c>
      <c r="F762" s="22" t="s">
        <v>2061</v>
      </c>
      <c r="G762" s="21">
        <v>40493</v>
      </c>
      <c r="H762" s="23">
        <v>0</v>
      </c>
      <c r="I762" s="23">
        <v>0</v>
      </c>
      <c r="J762" s="23">
        <v>0</v>
      </c>
      <c r="K762" s="23">
        <v>0</v>
      </c>
      <c r="L762" s="23">
        <v>0</v>
      </c>
      <c r="M762" s="23">
        <v>0</v>
      </c>
      <c r="N762" s="23">
        <v>0</v>
      </c>
      <c r="O762" s="23">
        <v>0</v>
      </c>
      <c r="P762" s="23">
        <v>0</v>
      </c>
      <c r="Q762" s="23">
        <v>0</v>
      </c>
      <c r="R762" s="23">
        <v>0</v>
      </c>
      <c r="S762" s="23">
        <v>0</v>
      </c>
      <c r="T762" s="23">
        <v>0</v>
      </c>
      <c r="U762" s="23">
        <v>0</v>
      </c>
      <c r="V762" s="23">
        <v>0</v>
      </c>
    </row>
    <row r="763" spans="1:22" x14ac:dyDescent="0.3">
      <c r="A763" s="19" t="s">
        <v>2062</v>
      </c>
      <c r="B763" s="19" t="str">
        <f>IFERROR(VLOOKUP(A763,'[1]Raw Data'!$B:$E,4,0),"")</f>
        <v>10E1103</v>
      </c>
      <c r="C763" s="20">
        <v>40406</v>
      </c>
      <c r="D763" s="21">
        <v>40189</v>
      </c>
      <c r="E763" s="22" t="s">
        <v>1484</v>
      </c>
      <c r="F763" s="22" t="s">
        <v>2063</v>
      </c>
      <c r="G763" s="21">
        <v>40708</v>
      </c>
      <c r="H763" s="23">
        <v>0</v>
      </c>
      <c r="I763" s="23">
        <v>0</v>
      </c>
      <c r="J763" s="23">
        <v>0</v>
      </c>
      <c r="K763" s="23">
        <v>0</v>
      </c>
      <c r="L763" s="23">
        <v>0</v>
      </c>
      <c r="M763" s="23">
        <v>0</v>
      </c>
      <c r="N763" s="23">
        <v>0</v>
      </c>
      <c r="O763" s="23">
        <v>0</v>
      </c>
      <c r="P763" s="23">
        <v>0</v>
      </c>
      <c r="Q763" s="23">
        <v>0</v>
      </c>
      <c r="R763" s="23">
        <v>0</v>
      </c>
      <c r="S763" s="23">
        <v>0</v>
      </c>
      <c r="T763" s="23">
        <v>0</v>
      </c>
      <c r="U763" s="23">
        <v>0</v>
      </c>
      <c r="V763" s="23">
        <v>0</v>
      </c>
    </row>
    <row r="764" spans="1:22" x14ac:dyDescent="0.3">
      <c r="A764" s="19" t="s">
        <v>2064</v>
      </c>
      <c r="B764" s="19" t="str">
        <f>IFERROR(VLOOKUP(A764,'[1]Raw Data'!$B:$E,4,0),"")</f>
        <v>No CST</v>
      </c>
      <c r="C764" s="20">
        <v>40413</v>
      </c>
      <c r="D764" s="21"/>
      <c r="E764" s="22" t="s">
        <v>2065</v>
      </c>
      <c r="F764" s="22" t="s">
        <v>2066</v>
      </c>
      <c r="G764" s="21">
        <v>40724</v>
      </c>
      <c r="H764" s="23">
        <v>0</v>
      </c>
      <c r="I764" s="23">
        <v>0</v>
      </c>
      <c r="J764" s="23">
        <v>0</v>
      </c>
      <c r="K764" s="23">
        <v>0</v>
      </c>
      <c r="L764" s="23">
        <v>0</v>
      </c>
      <c r="M764" s="23">
        <v>0</v>
      </c>
      <c r="N764" s="23">
        <v>0</v>
      </c>
      <c r="O764" s="23">
        <v>0</v>
      </c>
      <c r="P764" s="23">
        <v>0</v>
      </c>
      <c r="Q764" s="23">
        <v>0</v>
      </c>
      <c r="R764" s="23">
        <v>0</v>
      </c>
      <c r="S764" s="23">
        <v>0</v>
      </c>
      <c r="T764" s="23">
        <v>0</v>
      </c>
      <c r="U764" s="23">
        <v>0</v>
      </c>
      <c r="V764" s="23">
        <v>0</v>
      </c>
    </row>
    <row r="765" spans="1:22" x14ac:dyDescent="0.3">
      <c r="A765" s="19" t="s">
        <v>2067</v>
      </c>
      <c r="B765" s="19" t="str">
        <f>IFERROR(VLOOKUP(A765,'[1]Raw Data'!$B:$E,4,0),"")</f>
        <v>10E1164</v>
      </c>
      <c r="C765" s="20">
        <v>40421</v>
      </c>
      <c r="D765" s="21">
        <v>39812</v>
      </c>
      <c r="E765" s="22" t="s">
        <v>2068</v>
      </c>
      <c r="F765" s="22" t="s">
        <v>2069</v>
      </c>
      <c r="G765" s="21">
        <v>41042</v>
      </c>
      <c r="H765" s="23">
        <v>0</v>
      </c>
      <c r="I765" s="23">
        <v>0</v>
      </c>
      <c r="J765" s="23">
        <v>0</v>
      </c>
      <c r="K765" s="23">
        <v>0</v>
      </c>
      <c r="L765" s="23">
        <v>0</v>
      </c>
      <c r="M765" s="23">
        <v>0</v>
      </c>
      <c r="N765" s="23">
        <v>0</v>
      </c>
      <c r="O765" s="23">
        <v>0</v>
      </c>
      <c r="P765" s="23">
        <v>0</v>
      </c>
      <c r="Q765" s="23">
        <v>0</v>
      </c>
      <c r="R765" s="23">
        <v>0</v>
      </c>
      <c r="S765" s="23">
        <v>0</v>
      </c>
      <c r="T765" s="23">
        <v>0</v>
      </c>
      <c r="U765" s="23">
        <v>0</v>
      </c>
      <c r="V765" s="23">
        <v>0</v>
      </c>
    </row>
    <row r="766" spans="1:22" x14ac:dyDescent="0.3">
      <c r="A766" s="19" t="s">
        <v>2070</v>
      </c>
      <c r="B766" s="19" t="str">
        <f>IFERROR(VLOOKUP(A766,'[1]Raw Data'!$B:$E,4,0),"")</f>
        <v>10E1163</v>
      </c>
      <c r="C766" s="20">
        <v>40420</v>
      </c>
      <c r="D766" s="21">
        <v>39591</v>
      </c>
      <c r="E766" s="22" t="s">
        <v>2068</v>
      </c>
      <c r="F766" s="22" t="s">
        <v>2071</v>
      </c>
      <c r="G766" s="21">
        <v>40444</v>
      </c>
      <c r="H766" s="23">
        <v>0</v>
      </c>
      <c r="I766" s="23">
        <v>0</v>
      </c>
      <c r="J766" s="23">
        <v>0</v>
      </c>
      <c r="K766" s="23">
        <v>0</v>
      </c>
      <c r="L766" s="23">
        <v>0</v>
      </c>
      <c r="M766" s="23">
        <v>0</v>
      </c>
      <c r="N766" s="23">
        <v>0</v>
      </c>
      <c r="O766" s="23">
        <v>0</v>
      </c>
      <c r="P766" s="23">
        <v>0</v>
      </c>
      <c r="Q766" s="23">
        <v>0</v>
      </c>
      <c r="R766" s="23">
        <v>0</v>
      </c>
      <c r="S766" s="23">
        <v>0</v>
      </c>
      <c r="T766" s="23">
        <v>0</v>
      </c>
      <c r="U766" s="23">
        <v>0</v>
      </c>
      <c r="V766" s="23">
        <v>0</v>
      </c>
    </row>
    <row r="767" spans="1:22" x14ac:dyDescent="0.3">
      <c r="A767" s="19" t="s">
        <v>2072</v>
      </c>
      <c r="B767" s="19" t="str">
        <f>IFERROR(VLOOKUP(A767,'[1]Raw Data'!$B:$E,4,0),"")</f>
        <v>No CST</v>
      </c>
      <c r="C767" s="20">
        <v>40455</v>
      </c>
      <c r="D767" s="21"/>
      <c r="E767" s="22" t="s">
        <v>2073</v>
      </c>
      <c r="F767" s="22" t="s">
        <v>2074</v>
      </c>
      <c r="G767" s="21">
        <v>41457</v>
      </c>
      <c r="H767" s="23">
        <v>0</v>
      </c>
      <c r="I767" s="23">
        <v>0</v>
      </c>
      <c r="J767" s="23">
        <v>0</v>
      </c>
      <c r="K767" s="23">
        <v>0</v>
      </c>
      <c r="L767" s="23">
        <v>0</v>
      </c>
      <c r="M767" s="23">
        <v>0</v>
      </c>
      <c r="N767" s="23">
        <v>0</v>
      </c>
      <c r="O767" s="23">
        <v>0</v>
      </c>
      <c r="P767" s="23">
        <v>0</v>
      </c>
      <c r="Q767" s="23">
        <v>0</v>
      </c>
      <c r="R767" s="23">
        <v>0</v>
      </c>
      <c r="S767" s="23">
        <v>0</v>
      </c>
      <c r="T767" s="23">
        <v>0</v>
      </c>
      <c r="U767" s="23">
        <v>0</v>
      </c>
      <c r="V767" s="23">
        <v>0</v>
      </c>
    </row>
    <row r="768" spans="1:22" x14ac:dyDescent="0.3">
      <c r="A768" s="19" t="s">
        <v>2075</v>
      </c>
      <c r="B768" s="19" t="str">
        <f>IFERROR(VLOOKUP(A768,'[1]Raw Data'!$B:$E,4,0),"")</f>
        <v>10-0790</v>
      </c>
      <c r="C768" s="20">
        <v>40477</v>
      </c>
      <c r="D768" s="21"/>
      <c r="E768" s="22" t="s">
        <v>2076</v>
      </c>
      <c r="F768" s="22" t="s">
        <v>2077</v>
      </c>
      <c r="G768" s="21">
        <v>43817</v>
      </c>
      <c r="H768" s="23">
        <v>0</v>
      </c>
      <c r="I768" s="23">
        <v>0</v>
      </c>
      <c r="J768" s="23">
        <v>15146.13</v>
      </c>
      <c r="K768" s="23">
        <v>0</v>
      </c>
      <c r="L768" s="23">
        <v>0</v>
      </c>
      <c r="M768" s="23">
        <v>15146.13</v>
      </c>
      <c r="N768" s="23">
        <v>0</v>
      </c>
      <c r="O768" s="23">
        <v>0</v>
      </c>
      <c r="P768" s="23">
        <v>0</v>
      </c>
      <c r="Q768" s="23">
        <v>0</v>
      </c>
      <c r="R768" s="23">
        <v>0</v>
      </c>
      <c r="S768" s="23">
        <v>0</v>
      </c>
      <c r="T768" s="23">
        <v>0</v>
      </c>
      <c r="U768" s="23">
        <v>0</v>
      </c>
      <c r="V768" s="23">
        <v>0</v>
      </c>
    </row>
    <row r="769" spans="1:22" x14ac:dyDescent="0.3">
      <c r="A769" s="19" t="s">
        <v>2078</v>
      </c>
      <c r="B769" s="19" t="str">
        <f>IFERROR(VLOOKUP(A769,'[1]Raw Data'!$B:$E,4,0),"")</f>
        <v>10E1162</v>
      </c>
      <c r="C769" s="20">
        <v>40417</v>
      </c>
      <c r="D769" s="21">
        <v>39485</v>
      </c>
      <c r="E769" s="22" t="s">
        <v>1862</v>
      </c>
      <c r="F769" s="22" t="s">
        <v>2079</v>
      </c>
      <c r="G769" s="21">
        <v>40723</v>
      </c>
      <c r="H769" s="23">
        <v>0</v>
      </c>
      <c r="I769" s="23">
        <v>0</v>
      </c>
      <c r="J769" s="23">
        <v>0</v>
      </c>
      <c r="K769" s="23">
        <v>0</v>
      </c>
      <c r="L769" s="23">
        <v>0</v>
      </c>
      <c r="M769" s="23">
        <v>0</v>
      </c>
      <c r="N769" s="23">
        <v>0</v>
      </c>
      <c r="O769" s="23">
        <v>0</v>
      </c>
      <c r="P769" s="23">
        <v>0</v>
      </c>
      <c r="Q769" s="23">
        <v>0</v>
      </c>
      <c r="R769" s="23">
        <v>0</v>
      </c>
      <c r="S769" s="23">
        <v>0</v>
      </c>
      <c r="T769" s="23">
        <v>0</v>
      </c>
      <c r="U769" s="23">
        <v>0</v>
      </c>
      <c r="V769" s="23">
        <v>0</v>
      </c>
    </row>
    <row r="770" spans="1:22" x14ac:dyDescent="0.3">
      <c r="A770" s="19" t="s">
        <v>2080</v>
      </c>
      <c r="B770" s="19" t="str">
        <f>IFERROR(VLOOKUP(A770,'[1]Raw Data'!$B:$E,4,0),"")</f>
        <v>No CST</v>
      </c>
      <c r="C770" s="20">
        <v>40501</v>
      </c>
      <c r="D770" s="21"/>
      <c r="E770" s="22" t="s">
        <v>1747</v>
      </c>
      <c r="F770" s="22" t="s">
        <v>2081</v>
      </c>
      <c r="G770" s="21">
        <v>40724</v>
      </c>
      <c r="H770" s="23">
        <v>0</v>
      </c>
      <c r="I770" s="23">
        <v>0</v>
      </c>
      <c r="J770" s="23">
        <v>0</v>
      </c>
      <c r="K770" s="23">
        <v>0</v>
      </c>
      <c r="L770" s="23">
        <v>0</v>
      </c>
      <c r="M770" s="23">
        <v>0</v>
      </c>
      <c r="N770" s="23">
        <v>0</v>
      </c>
      <c r="O770" s="23">
        <v>0</v>
      </c>
      <c r="P770" s="23">
        <v>0</v>
      </c>
      <c r="Q770" s="23">
        <v>0</v>
      </c>
      <c r="R770" s="23">
        <v>0</v>
      </c>
      <c r="S770" s="23">
        <v>0</v>
      </c>
      <c r="T770" s="23">
        <v>0</v>
      </c>
      <c r="U770" s="23">
        <v>0</v>
      </c>
      <c r="V770" s="23">
        <v>0</v>
      </c>
    </row>
    <row r="771" spans="1:22" x14ac:dyDescent="0.3">
      <c r="A771" s="19" t="s">
        <v>2082</v>
      </c>
      <c r="B771" s="19" t="str">
        <f>IFERROR(VLOOKUP(A771,'[1]Raw Data'!$B:$E,4,0),"")</f>
        <v>10E1649</v>
      </c>
      <c r="C771" s="20">
        <v>40501</v>
      </c>
      <c r="D771" s="21">
        <v>39909</v>
      </c>
      <c r="E771" s="22" t="s">
        <v>1862</v>
      </c>
      <c r="F771" s="22" t="s">
        <v>2083</v>
      </c>
      <c r="G771" s="21">
        <v>40722</v>
      </c>
      <c r="H771" s="23">
        <v>0</v>
      </c>
      <c r="I771" s="23">
        <v>0</v>
      </c>
      <c r="J771" s="23">
        <v>0</v>
      </c>
      <c r="K771" s="23">
        <v>0</v>
      </c>
      <c r="L771" s="23">
        <v>0</v>
      </c>
      <c r="M771" s="23">
        <v>0</v>
      </c>
      <c r="N771" s="23">
        <v>0</v>
      </c>
      <c r="O771" s="23">
        <v>0</v>
      </c>
      <c r="P771" s="23">
        <v>0</v>
      </c>
      <c r="Q771" s="23">
        <v>0</v>
      </c>
      <c r="R771" s="23">
        <v>0</v>
      </c>
      <c r="S771" s="23">
        <v>0</v>
      </c>
      <c r="T771" s="23">
        <v>0</v>
      </c>
      <c r="U771" s="23">
        <v>0</v>
      </c>
      <c r="V771" s="23">
        <v>0</v>
      </c>
    </row>
    <row r="772" spans="1:22" ht="28.8" x14ac:dyDescent="0.3">
      <c r="A772" s="19" t="s">
        <v>2084</v>
      </c>
      <c r="B772" s="19" t="str">
        <f>IFERROR(VLOOKUP(A772,'[1]Raw Data'!$B:$E,4,0),"")</f>
        <v>10-0928</v>
      </c>
      <c r="C772" s="20">
        <v>40518</v>
      </c>
      <c r="D772" s="21">
        <v>40179</v>
      </c>
      <c r="E772" s="22" t="s">
        <v>2085</v>
      </c>
      <c r="F772" s="22" t="s">
        <v>2086</v>
      </c>
      <c r="G772" s="21">
        <v>41578</v>
      </c>
      <c r="H772" s="23">
        <v>0</v>
      </c>
      <c r="I772" s="23">
        <v>0</v>
      </c>
      <c r="J772" s="23">
        <v>0</v>
      </c>
      <c r="K772" s="23">
        <v>0</v>
      </c>
      <c r="L772" s="23">
        <v>0</v>
      </c>
      <c r="M772" s="23">
        <v>0</v>
      </c>
      <c r="N772" s="23">
        <v>0</v>
      </c>
      <c r="O772" s="23">
        <v>0</v>
      </c>
      <c r="P772" s="23">
        <v>0</v>
      </c>
      <c r="Q772" s="23">
        <v>0</v>
      </c>
      <c r="R772" s="23">
        <v>0</v>
      </c>
      <c r="S772" s="23">
        <v>0</v>
      </c>
      <c r="T772" s="23">
        <v>0</v>
      </c>
      <c r="U772" s="23">
        <v>0</v>
      </c>
      <c r="V772" s="23">
        <v>0</v>
      </c>
    </row>
    <row r="773" spans="1:22" x14ac:dyDescent="0.3">
      <c r="A773" s="19" t="s">
        <v>2087</v>
      </c>
      <c r="B773" s="19" t="str">
        <f>IFERROR(VLOOKUP(A773,'[1]Raw Data'!$B:$E,4,0),"")</f>
        <v>10E1835</v>
      </c>
      <c r="C773" s="20">
        <v>40534</v>
      </c>
      <c r="D773" s="21"/>
      <c r="E773" s="22" t="s">
        <v>2088</v>
      </c>
      <c r="F773" s="22" t="s">
        <v>2089</v>
      </c>
      <c r="G773" s="21">
        <v>40633</v>
      </c>
      <c r="H773" s="23">
        <v>0</v>
      </c>
      <c r="I773" s="23">
        <v>0</v>
      </c>
      <c r="J773" s="23">
        <v>0</v>
      </c>
      <c r="K773" s="23">
        <v>0</v>
      </c>
      <c r="L773" s="23">
        <v>0</v>
      </c>
      <c r="M773" s="23">
        <v>0</v>
      </c>
      <c r="N773" s="23">
        <v>0</v>
      </c>
      <c r="O773" s="23">
        <v>0</v>
      </c>
      <c r="P773" s="23">
        <v>0</v>
      </c>
      <c r="Q773" s="23">
        <v>0</v>
      </c>
      <c r="R773" s="23">
        <v>0</v>
      </c>
      <c r="S773" s="23">
        <v>0</v>
      </c>
      <c r="T773" s="23">
        <v>0</v>
      </c>
      <c r="U773" s="23">
        <v>0</v>
      </c>
      <c r="V773" s="23">
        <v>0</v>
      </c>
    </row>
    <row r="774" spans="1:22" ht="28.8" x14ac:dyDescent="0.3">
      <c r="A774" s="19" t="s">
        <v>2090</v>
      </c>
      <c r="B774" s="19" t="str">
        <f>IFERROR(VLOOKUP(A774,'[1]Raw Data'!$B:$E,4,0),"")</f>
        <v>10E1837</v>
      </c>
      <c r="C774" s="20">
        <v>40534</v>
      </c>
      <c r="D774" s="21">
        <v>40179</v>
      </c>
      <c r="E774" s="22" t="s">
        <v>1374</v>
      </c>
      <c r="F774" s="22" t="s">
        <v>2091</v>
      </c>
      <c r="G774" s="21">
        <v>41681</v>
      </c>
      <c r="H774" s="23">
        <v>0</v>
      </c>
      <c r="I774" s="23">
        <v>0</v>
      </c>
      <c r="J774" s="23">
        <v>0</v>
      </c>
      <c r="K774" s="23">
        <v>0</v>
      </c>
      <c r="L774" s="23">
        <v>0</v>
      </c>
      <c r="M774" s="23">
        <v>0</v>
      </c>
      <c r="N774" s="23">
        <v>0</v>
      </c>
      <c r="O774" s="23">
        <v>0</v>
      </c>
      <c r="P774" s="23">
        <v>0</v>
      </c>
      <c r="Q774" s="23">
        <v>0</v>
      </c>
      <c r="R774" s="23">
        <v>0</v>
      </c>
      <c r="S774" s="23">
        <v>0</v>
      </c>
      <c r="T774" s="23">
        <v>0</v>
      </c>
      <c r="U774" s="23">
        <v>0</v>
      </c>
      <c r="V774" s="23">
        <v>0</v>
      </c>
    </row>
    <row r="775" spans="1:22" x14ac:dyDescent="0.3">
      <c r="A775" s="19" t="s">
        <v>2092</v>
      </c>
      <c r="B775" s="19" t="str">
        <f>IFERROR(VLOOKUP(A775,'[1]Raw Data'!$B:$E,4,0),"")</f>
        <v>10E1869</v>
      </c>
      <c r="C775" s="20">
        <v>40535</v>
      </c>
      <c r="D775" s="21"/>
      <c r="E775" s="22" t="s">
        <v>2093</v>
      </c>
      <c r="F775" s="22" t="s">
        <v>2094</v>
      </c>
      <c r="G775" s="21">
        <v>40724</v>
      </c>
      <c r="H775" s="23">
        <v>0</v>
      </c>
      <c r="I775" s="23">
        <v>0</v>
      </c>
      <c r="J775" s="23">
        <v>0</v>
      </c>
      <c r="K775" s="23">
        <v>0</v>
      </c>
      <c r="L775" s="23">
        <v>0</v>
      </c>
      <c r="M775" s="23">
        <v>0</v>
      </c>
      <c r="N775" s="23">
        <v>0</v>
      </c>
      <c r="O775" s="23">
        <v>0</v>
      </c>
      <c r="P775" s="23">
        <v>0</v>
      </c>
      <c r="Q775" s="23">
        <v>0</v>
      </c>
      <c r="R775" s="23">
        <v>0</v>
      </c>
      <c r="S775" s="23">
        <v>0</v>
      </c>
      <c r="T775" s="23">
        <v>0</v>
      </c>
      <c r="U775" s="23">
        <v>0</v>
      </c>
      <c r="V775" s="23">
        <v>0</v>
      </c>
    </row>
    <row r="776" spans="1:22" x14ac:dyDescent="0.3">
      <c r="A776" s="19" t="s">
        <v>2095</v>
      </c>
      <c r="B776" s="19" t="str">
        <f>IFERROR(VLOOKUP(A776,'[1]Raw Data'!$B:$E,4,0),"")</f>
        <v>10E-1915</v>
      </c>
      <c r="C776" s="20">
        <v>40534</v>
      </c>
      <c r="D776" s="21"/>
      <c r="E776" s="22" t="s">
        <v>2096</v>
      </c>
      <c r="F776" s="22" t="s">
        <v>2097</v>
      </c>
      <c r="G776" s="21">
        <v>40983</v>
      </c>
      <c r="H776" s="23">
        <v>0</v>
      </c>
      <c r="I776" s="23">
        <v>0</v>
      </c>
      <c r="J776" s="23">
        <v>0</v>
      </c>
      <c r="K776" s="23">
        <v>0</v>
      </c>
      <c r="L776" s="23">
        <v>0</v>
      </c>
      <c r="M776" s="23">
        <v>0</v>
      </c>
      <c r="N776" s="23">
        <v>0</v>
      </c>
      <c r="O776" s="23">
        <v>0</v>
      </c>
      <c r="P776" s="23">
        <v>0</v>
      </c>
      <c r="Q776" s="23">
        <v>0</v>
      </c>
      <c r="R776" s="23">
        <v>0</v>
      </c>
      <c r="S776" s="23">
        <v>0</v>
      </c>
      <c r="T776" s="23">
        <v>0</v>
      </c>
      <c r="U776" s="23">
        <v>0</v>
      </c>
      <c r="V776" s="23">
        <v>0</v>
      </c>
    </row>
    <row r="777" spans="1:22" x14ac:dyDescent="0.3">
      <c r="A777" s="19" t="s">
        <v>2098</v>
      </c>
      <c r="B777" s="19" t="str">
        <f>IFERROR(VLOOKUP(A777,'[1]Raw Data'!$B:$E,4,0),"")</f>
        <v>10E1878</v>
      </c>
      <c r="C777" s="20">
        <v>40542</v>
      </c>
      <c r="D777" s="21"/>
      <c r="E777" s="22" t="s">
        <v>1706</v>
      </c>
      <c r="F777" s="22" t="s">
        <v>2099</v>
      </c>
      <c r="G777" s="21">
        <v>40553</v>
      </c>
      <c r="H777" s="23">
        <v>0</v>
      </c>
      <c r="I777" s="23">
        <v>0</v>
      </c>
      <c r="J777" s="23">
        <v>0</v>
      </c>
      <c r="K777" s="23">
        <v>0</v>
      </c>
      <c r="L777" s="23">
        <v>0</v>
      </c>
      <c r="M777" s="23">
        <v>0</v>
      </c>
      <c r="N777" s="23">
        <v>0</v>
      </c>
      <c r="O777" s="23">
        <v>0</v>
      </c>
      <c r="P777" s="23">
        <v>0</v>
      </c>
      <c r="Q777" s="23">
        <v>0</v>
      </c>
      <c r="R777" s="23">
        <v>0</v>
      </c>
      <c r="S777" s="23">
        <v>0</v>
      </c>
      <c r="T777" s="23">
        <v>0</v>
      </c>
      <c r="U777" s="23">
        <v>0</v>
      </c>
      <c r="V777" s="23">
        <v>0</v>
      </c>
    </row>
    <row r="778" spans="1:22" x14ac:dyDescent="0.3">
      <c r="A778" s="19" t="s">
        <v>2100</v>
      </c>
      <c r="B778" s="19" t="str">
        <f>IFERROR(VLOOKUP(A778,'[1]Raw Data'!$B:$E,4,0),"")</f>
        <v>11-0055</v>
      </c>
      <c r="C778" s="20">
        <v>40562</v>
      </c>
      <c r="D778" s="21">
        <v>37530</v>
      </c>
      <c r="E778" s="22" t="s">
        <v>2101</v>
      </c>
      <c r="F778" s="22" t="s">
        <v>2102</v>
      </c>
      <c r="G778" s="21">
        <v>40906</v>
      </c>
      <c r="H778" s="23">
        <v>0</v>
      </c>
      <c r="I778" s="23">
        <v>0</v>
      </c>
      <c r="J778" s="23">
        <v>0</v>
      </c>
      <c r="K778" s="23">
        <v>0</v>
      </c>
      <c r="L778" s="23">
        <v>0</v>
      </c>
      <c r="M778" s="23">
        <v>0</v>
      </c>
      <c r="N778" s="23">
        <v>0</v>
      </c>
      <c r="O778" s="23">
        <v>0</v>
      </c>
      <c r="P778" s="23">
        <v>0</v>
      </c>
      <c r="Q778" s="23">
        <v>0</v>
      </c>
      <c r="R778" s="23">
        <v>0</v>
      </c>
      <c r="S778" s="23">
        <v>0</v>
      </c>
      <c r="T778" s="23">
        <v>0</v>
      </c>
      <c r="U778" s="23">
        <v>0</v>
      </c>
      <c r="V778" s="23">
        <v>0</v>
      </c>
    </row>
    <row r="779" spans="1:22" x14ac:dyDescent="0.3">
      <c r="A779" s="19" t="s">
        <v>2103</v>
      </c>
      <c r="B779" s="19" t="str">
        <f>IFERROR(VLOOKUP(A779,'[1]Raw Data'!$B:$E,4,0),"")</f>
        <v>11-0056</v>
      </c>
      <c r="C779" s="20">
        <v>40562</v>
      </c>
      <c r="D779" s="21">
        <v>37217</v>
      </c>
      <c r="E779" s="22" t="s">
        <v>2104</v>
      </c>
      <c r="F779" s="22" t="s">
        <v>2105</v>
      </c>
      <c r="G779" s="21">
        <v>40877</v>
      </c>
      <c r="H779" s="23">
        <v>77931</v>
      </c>
      <c r="I779" s="23">
        <v>0</v>
      </c>
      <c r="J779" s="23">
        <v>68983</v>
      </c>
      <c r="K779" s="23">
        <v>0</v>
      </c>
      <c r="L779" s="23">
        <v>0</v>
      </c>
      <c r="M779" s="23">
        <v>146914</v>
      </c>
      <c r="N779" s="23">
        <v>0</v>
      </c>
      <c r="O779" s="23">
        <v>0</v>
      </c>
      <c r="P779" s="23">
        <v>0</v>
      </c>
      <c r="Q779" s="23">
        <v>0</v>
      </c>
      <c r="R779" s="23">
        <v>0</v>
      </c>
      <c r="S779" s="23">
        <v>0</v>
      </c>
      <c r="T779" s="23">
        <v>0</v>
      </c>
      <c r="U779" s="23">
        <v>0</v>
      </c>
      <c r="V779" s="23">
        <v>0</v>
      </c>
    </row>
    <row r="780" spans="1:22" ht="28.8" x14ac:dyDescent="0.3">
      <c r="A780" s="19" t="s">
        <v>2106</v>
      </c>
      <c r="B780" s="19" t="str">
        <f>IFERROR(VLOOKUP(A780,'[1]Raw Data'!$B:$E,4,0),"")</f>
        <v>11-0086</v>
      </c>
      <c r="C780" s="20">
        <v>40569</v>
      </c>
      <c r="D780" s="21">
        <v>40268</v>
      </c>
      <c r="E780" s="22" t="s">
        <v>2107</v>
      </c>
      <c r="F780" s="22" t="s">
        <v>2108</v>
      </c>
      <c r="G780" s="21">
        <v>40816</v>
      </c>
      <c r="H780" s="23">
        <v>0</v>
      </c>
      <c r="I780" s="23">
        <v>0</v>
      </c>
      <c r="J780" s="23">
        <v>0</v>
      </c>
      <c r="K780" s="23">
        <v>0</v>
      </c>
      <c r="L780" s="23">
        <v>0</v>
      </c>
      <c r="M780" s="23">
        <v>0</v>
      </c>
      <c r="N780" s="23">
        <v>0</v>
      </c>
      <c r="O780" s="23">
        <v>0</v>
      </c>
      <c r="P780" s="23">
        <v>0</v>
      </c>
      <c r="Q780" s="23">
        <v>0</v>
      </c>
      <c r="R780" s="23">
        <v>0</v>
      </c>
      <c r="S780" s="23">
        <v>0</v>
      </c>
      <c r="T780" s="23">
        <v>0</v>
      </c>
      <c r="U780" s="23">
        <v>0</v>
      </c>
      <c r="V780" s="23">
        <v>0</v>
      </c>
    </row>
    <row r="781" spans="1:22" x14ac:dyDescent="0.3">
      <c r="A781" s="19" t="s">
        <v>2109</v>
      </c>
      <c r="B781" s="19" t="str">
        <f>IFERROR(VLOOKUP(A781,'[1]Raw Data'!$B:$E,4,0),"")</f>
        <v>11-0056</v>
      </c>
      <c r="C781" s="20">
        <v>40575</v>
      </c>
      <c r="D781" s="21"/>
      <c r="E781" s="22" t="s">
        <v>2110</v>
      </c>
      <c r="F781" s="22" t="s">
        <v>2111</v>
      </c>
      <c r="G781" s="21">
        <v>40697</v>
      </c>
      <c r="H781" s="23">
        <v>0</v>
      </c>
      <c r="I781" s="23">
        <v>0</v>
      </c>
      <c r="J781" s="23">
        <v>0</v>
      </c>
      <c r="K781" s="23">
        <v>0</v>
      </c>
      <c r="L781" s="23">
        <v>0</v>
      </c>
      <c r="M781" s="23">
        <v>0</v>
      </c>
      <c r="N781" s="23">
        <v>0</v>
      </c>
      <c r="O781" s="23">
        <v>0</v>
      </c>
      <c r="P781" s="23">
        <v>0</v>
      </c>
      <c r="Q781" s="23">
        <v>0</v>
      </c>
      <c r="R781" s="23">
        <v>0</v>
      </c>
      <c r="S781" s="23">
        <v>0</v>
      </c>
      <c r="T781" s="23">
        <v>0</v>
      </c>
      <c r="U781" s="23">
        <v>0</v>
      </c>
      <c r="V781" s="23">
        <v>0</v>
      </c>
    </row>
    <row r="782" spans="1:22" ht="28.8" x14ac:dyDescent="0.3">
      <c r="A782" s="19" t="s">
        <v>2112</v>
      </c>
      <c r="B782" s="19" t="str">
        <f>IFERROR(VLOOKUP(A782,'[1]Raw Data'!$B:$E,4,0),"")</f>
        <v>11-0056</v>
      </c>
      <c r="C782" s="20">
        <v>40575</v>
      </c>
      <c r="D782" s="21"/>
      <c r="E782" s="22" t="s">
        <v>2110</v>
      </c>
      <c r="F782" s="22" t="s">
        <v>2113</v>
      </c>
      <c r="G782" s="21">
        <v>40697</v>
      </c>
      <c r="H782" s="23">
        <v>0</v>
      </c>
      <c r="I782" s="23">
        <v>0</v>
      </c>
      <c r="J782" s="23">
        <v>0</v>
      </c>
      <c r="K782" s="23">
        <v>0</v>
      </c>
      <c r="L782" s="23">
        <v>0</v>
      </c>
      <c r="M782" s="23">
        <v>0</v>
      </c>
      <c r="N782" s="23">
        <v>0</v>
      </c>
      <c r="O782" s="23">
        <v>0</v>
      </c>
      <c r="P782" s="23">
        <v>0</v>
      </c>
      <c r="Q782" s="23">
        <v>0</v>
      </c>
      <c r="R782" s="23">
        <v>0</v>
      </c>
      <c r="S782" s="23">
        <v>0</v>
      </c>
      <c r="T782" s="23">
        <v>0</v>
      </c>
      <c r="U782" s="23">
        <v>0</v>
      </c>
      <c r="V782" s="23">
        <v>0</v>
      </c>
    </row>
    <row r="783" spans="1:22" x14ac:dyDescent="0.3">
      <c r="A783" s="19" t="s">
        <v>2114</v>
      </c>
      <c r="B783" s="19" t="str">
        <f>IFERROR(VLOOKUP(A783,'[1]Raw Data'!$B:$E,4,0),"")</f>
        <v>11-0056</v>
      </c>
      <c r="C783" s="20">
        <v>40595</v>
      </c>
      <c r="D783" s="21"/>
      <c r="E783" s="22" t="s">
        <v>2115</v>
      </c>
      <c r="F783" s="22" t="s">
        <v>2116</v>
      </c>
      <c r="G783" s="21">
        <v>40697</v>
      </c>
      <c r="H783" s="23">
        <v>0</v>
      </c>
      <c r="I783" s="23">
        <v>0</v>
      </c>
      <c r="J783" s="23">
        <v>0</v>
      </c>
      <c r="K783" s="23">
        <v>0</v>
      </c>
      <c r="L783" s="23">
        <v>0</v>
      </c>
      <c r="M783" s="23">
        <v>0</v>
      </c>
      <c r="N783" s="23">
        <v>0</v>
      </c>
      <c r="O783" s="23">
        <v>0</v>
      </c>
      <c r="P783" s="23">
        <v>0</v>
      </c>
      <c r="Q783" s="23">
        <v>0</v>
      </c>
      <c r="R783" s="23">
        <v>0</v>
      </c>
      <c r="S783" s="23">
        <v>0</v>
      </c>
      <c r="T783" s="23">
        <v>0</v>
      </c>
      <c r="U783" s="23">
        <v>0</v>
      </c>
      <c r="V783" s="23">
        <v>0</v>
      </c>
    </row>
    <row r="784" spans="1:22" x14ac:dyDescent="0.3">
      <c r="A784" s="19" t="s">
        <v>2117</v>
      </c>
      <c r="B784" s="19" t="str">
        <f>IFERROR(VLOOKUP(A784,'[1]Raw Data'!$B:$E,4,0),"")</f>
        <v>11-0056</v>
      </c>
      <c r="C784" s="20">
        <v>40595</v>
      </c>
      <c r="D784" s="21"/>
      <c r="E784" s="22" t="s">
        <v>2115</v>
      </c>
      <c r="F784" s="22" t="s">
        <v>2118</v>
      </c>
      <c r="G784" s="21">
        <v>40697</v>
      </c>
      <c r="H784" s="23">
        <v>0</v>
      </c>
      <c r="I784" s="23">
        <v>0</v>
      </c>
      <c r="J784" s="23">
        <v>0</v>
      </c>
      <c r="K784" s="23">
        <v>0</v>
      </c>
      <c r="L784" s="23">
        <v>0</v>
      </c>
      <c r="M784" s="23">
        <v>0</v>
      </c>
      <c r="N784" s="23">
        <v>0</v>
      </c>
      <c r="O784" s="23">
        <v>0</v>
      </c>
      <c r="P784" s="23">
        <v>0</v>
      </c>
      <c r="Q784" s="23">
        <v>0</v>
      </c>
      <c r="R784" s="23">
        <v>0</v>
      </c>
      <c r="S784" s="23">
        <v>0</v>
      </c>
      <c r="T784" s="23">
        <v>0</v>
      </c>
      <c r="U784" s="23">
        <v>0</v>
      </c>
      <c r="V784" s="23">
        <v>0</v>
      </c>
    </row>
    <row r="785" spans="1:22" x14ac:dyDescent="0.3">
      <c r="A785" s="19" t="s">
        <v>2119</v>
      </c>
      <c r="B785" s="19" t="str">
        <f>IFERROR(VLOOKUP(A785,'[1]Raw Data'!$B:$E,4,0),"")</f>
        <v>11-0056</v>
      </c>
      <c r="C785" s="20">
        <v>40595</v>
      </c>
      <c r="D785" s="21"/>
      <c r="E785" s="22" t="s">
        <v>2115</v>
      </c>
      <c r="F785" s="22" t="s">
        <v>2120</v>
      </c>
      <c r="G785" s="21">
        <v>40697</v>
      </c>
      <c r="H785" s="23">
        <v>0</v>
      </c>
      <c r="I785" s="23">
        <v>0</v>
      </c>
      <c r="J785" s="23">
        <v>0</v>
      </c>
      <c r="K785" s="23">
        <v>0</v>
      </c>
      <c r="L785" s="23">
        <v>0</v>
      </c>
      <c r="M785" s="23">
        <v>0</v>
      </c>
      <c r="N785" s="23">
        <v>0</v>
      </c>
      <c r="O785" s="23">
        <v>0</v>
      </c>
      <c r="P785" s="23">
        <v>0</v>
      </c>
      <c r="Q785" s="23">
        <v>0</v>
      </c>
      <c r="R785" s="23">
        <v>0</v>
      </c>
      <c r="S785" s="23">
        <v>0</v>
      </c>
      <c r="T785" s="23">
        <v>0</v>
      </c>
      <c r="U785" s="23">
        <v>0</v>
      </c>
      <c r="V785" s="23">
        <v>0</v>
      </c>
    </row>
    <row r="786" spans="1:22" x14ac:dyDescent="0.3">
      <c r="A786" s="19" t="s">
        <v>2121</v>
      </c>
      <c r="B786" s="19" t="str">
        <f>IFERROR(VLOOKUP(A786,'[1]Raw Data'!$B:$E,4,0),"")</f>
        <v>11-0056</v>
      </c>
      <c r="C786" s="20">
        <v>40595</v>
      </c>
      <c r="D786" s="21"/>
      <c r="E786" s="22" t="s">
        <v>2115</v>
      </c>
      <c r="F786" s="22" t="s">
        <v>2122</v>
      </c>
      <c r="G786" s="21">
        <v>40697</v>
      </c>
      <c r="H786" s="23">
        <v>0</v>
      </c>
      <c r="I786" s="23">
        <v>0</v>
      </c>
      <c r="J786" s="23">
        <v>0</v>
      </c>
      <c r="K786" s="23">
        <v>0</v>
      </c>
      <c r="L786" s="23">
        <v>0</v>
      </c>
      <c r="M786" s="23">
        <v>0</v>
      </c>
      <c r="N786" s="23">
        <v>0</v>
      </c>
      <c r="O786" s="23">
        <v>0</v>
      </c>
      <c r="P786" s="23">
        <v>0</v>
      </c>
      <c r="Q786" s="23">
        <v>0</v>
      </c>
      <c r="R786" s="23">
        <v>0</v>
      </c>
      <c r="S786" s="23">
        <v>0</v>
      </c>
      <c r="T786" s="23">
        <v>0</v>
      </c>
      <c r="U786" s="23">
        <v>0</v>
      </c>
      <c r="V786" s="23">
        <v>0</v>
      </c>
    </row>
    <row r="787" spans="1:22" x14ac:dyDescent="0.3">
      <c r="A787" s="19" t="s">
        <v>2123</v>
      </c>
      <c r="B787" s="19" t="str">
        <f>IFERROR(VLOOKUP(A787,'[1]Raw Data'!$B:$E,4,0),"")</f>
        <v>11-0056</v>
      </c>
      <c r="C787" s="20">
        <v>40603</v>
      </c>
      <c r="D787" s="21"/>
      <c r="E787" s="22" t="s">
        <v>396</v>
      </c>
      <c r="F787" s="22" t="s">
        <v>2124</v>
      </c>
      <c r="G787" s="21">
        <v>40697</v>
      </c>
      <c r="H787" s="23">
        <v>0</v>
      </c>
      <c r="I787" s="23">
        <v>0</v>
      </c>
      <c r="J787" s="23">
        <v>0</v>
      </c>
      <c r="K787" s="23">
        <v>0</v>
      </c>
      <c r="L787" s="23">
        <v>0</v>
      </c>
      <c r="M787" s="23">
        <v>0</v>
      </c>
      <c r="N787" s="23">
        <v>0</v>
      </c>
      <c r="O787" s="23">
        <v>0</v>
      </c>
      <c r="P787" s="23">
        <v>0</v>
      </c>
      <c r="Q787" s="23">
        <v>0</v>
      </c>
      <c r="R787" s="23">
        <v>0</v>
      </c>
      <c r="S787" s="23">
        <v>0</v>
      </c>
      <c r="T787" s="23">
        <v>0</v>
      </c>
      <c r="U787" s="23">
        <v>0</v>
      </c>
      <c r="V787" s="23">
        <v>0</v>
      </c>
    </row>
    <row r="788" spans="1:22" ht="28.8" x14ac:dyDescent="0.3">
      <c r="A788" s="19" t="s">
        <v>2125</v>
      </c>
      <c r="B788" s="19" t="str">
        <f>IFERROR(VLOOKUP(A788,'[1]Raw Data'!$B:$E,4,0),"")</f>
        <v>11-0056</v>
      </c>
      <c r="C788" s="20">
        <v>40603</v>
      </c>
      <c r="D788" s="21"/>
      <c r="E788" s="22" t="s">
        <v>396</v>
      </c>
      <c r="F788" s="22" t="s">
        <v>2126</v>
      </c>
      <c r="G788" s="21">
        <v>40697</v>
      </c>
      <c r="H788" s="23">
        <v>0</v>
      </c>
      <c r="I788" s="23">
        <v>0</v>
      </c>
      <c r="J788" s="23">
        <v>0</v>
      </c>
      <c r="K788" s="23">
        <v>0</v>
      </c>
      <c r="L788" s="23">
        <v>0</v>
      </c>
      <c r="M788" s="23">
        <v>0</v>
      </c>
      <c r="N788" s="23">
        <v>0</v>
      </c>
      <c r="O788" s="23">
        <v>0</v>
      </c>
      <c r="P788" s="23">
        <v>0</v>
      </c>
      <c r="Q788" s="23">
        <v>0</v>
      </c>
      <c r="R788" s="23">
        <v>0</v>
      </c>
      <c r="S788" s="23">
        <v>0</v>
      </c>
      <c r="T788" s="23">
        <v>0</v>
      </c>
      <c r="U788" s="23">
        <v>0</v>
      </c>
      <c r="V788" s="23">
        <v>0</v>
      </c>
    </row>
    <row r="789" spans="1:22" x14ac:dyDescent="0.3">
      <c r="A789" s="19" t="s">
        <v>2127</v>
      </c>
      <c r="B789" s="19" t="str">
        <f>IFERROR(VLOOKUP(A789,'[1]Raw Data'!$B:$E,4,0),"")</f>
        <v>11-0056</v>
      </c>
      <c r="C789" s="20">
        <v>40597</v>
      </c>
      <c r="D789" s="21"/>
      <c r="E789" s="22" t="s">
        <v>592</v>
      </c>
      <c r="F789" s="22" t="s">
        <v>2128</v>
      </c>
      <c r="G789" s="21">
        <v>40697</v>
      </c>
      <c r="H789" s="23">
        <v>0</v>
      </c>
      <c r="I789" s="23">
        <v>0</v>
      </c>
      <c r="J789" s="23">
        <v>0</v>
      </c>
      <c r="K789" s="23">
        <v>0</v>
      </c>
      <c r="L789" s="23">
        <v>0</v>
      </c>
      <c r="M789" s="23">
        <v>0</v>
      </c>
      <c r="N789" s="23">
        <v>0</v>
      </c>
      <c r="O789" s="23">
        <v>0</v>
      </c>
      <c r="P789" s="23">
        <v>0</v>
      </c>
      <c r="Q789" s="23">
        <v>0</v>
      </c>
      <c r="R789" s="23">
        <v>0</v>
      </c>
      <c r="S789" s="23">
        <v>0</v>
      </c>
      <c r="T789" s="23">
        <v>0</v>
      </c>
      <c r="U789" s="23">
        <v>0</v>
      </c>
      <c r="V789" s="23">
        <v>0</v>
      </c>
    </row>
    <row r="790" spans="1:22" ht="28.8" x14ac:dyDescent="0.3">
      <c r="A790" s="19" t="s">
        <v>2129</v>
      </c>
      <c r="B790" s="19" t="str">
        <f>IFERROR(VLOOKUP(A790,'[1]Raw Data'!$B:$E,4,0),"")</f>
        <v>11-0056</v>
      </c>
      <c r="C790" s="20">
        <v>40613</v>
      </c>
      <c r="D790" s="21"/>
      <c r="E790" s="22" t="s">
        <v>592</v>
      </c>
      <c r="F790" s="22" t="s">
        <v>2130</v>
      </c>
      <c r="G790" s="21">
        <v>40697</v>
      </c>
      <c r="H790" s="23">
        <v>0</v>
      </c>
      <c r="I790" s="23">
        <v>0</v>
      </c>
      <c r="J790" s="23">
        <v>0</v>
      </c>
      <c r="K790" s="23">
        <v>0</v>
      </c>
      <c r="L790" s="23">
        <v>0</v>
      </c>
      <c r="M790" s="23">
        <v>0</v>
      </c>
      <c r="N790" s="23">
        <v>0</v>
      </c>
      <c r="O790" s="23">
        <v>0</v>
      </c>
      <c r="P790" s="23">
        <v>0</v>
      </c>
      <c r="Q790" s="23">
        <v>0</v>
      </c>
      <c r="R790" s="23">
        <v>0</v>
      </c>
      <c r="S790" s="23">
        <v>0</v>
      </c>
      <c r="T790" s="23">
        <v>0</v>
      </c>
      <c r="U790" s="23">
        <v>0</v>
      </c>
      <c r="V790" s="23">
        <v>0</v>
      </c>
    </row>
    <row r="791" spans="1:22" ht="28.8" x14ac:dyDescent="0.3">
      <c r="A791" s="19" t="s">
        <v>2131</v>
      </c>
      <c r="B791" s="19" t="str">
        <f>IFERROR(VLOOKUP(A791,'[1]Raw Data'!$B:$E,4,0),"")</f>
        <v>11-0056</v>
      </c>
      <c r="C791" s="20">
        <v>40613</v>
      </c>
      <c r="D791" s="21"/>
      <c r="E791" s="22" t="s">
        <v>2132</v>
      </c>
      <c r="F791" s="22" t="s">
        <v>2133</v>
      </c>
      <c r="G791" s="21">
        <v>40697</v>
      </c>
      <c r="H791" s="23">
        <v>0</v>
      </c>
      <c r="I791" s="23">
        <v>0</v>
      </c>
      <c r="J791" s="23">
        <v>0</v>
      </c>
      <c r="K791" s="23">
        <v>0</v>
      </c>
      <c r="L791" s="23">
        <v>0</v>
      </c>
      <c r="M791" s="23">
        <v>0</v>
      </c>
      <c r="N791" s="23">
        <v>0</v>
      </c>
      <c r="O791" s="23">
        <v>0</v>
      </c>
      <c r="P791" s="23">
        <v>0</v>
      </c>
      <c r="Q791" s="23">
        <v>0</v>
      </c>
      <c r="R791" s="23">
        <v>0</v>
      </c>
      <c r="S791" s="23">
        <v>0</v>
      </c>
      <c r="T791" s="23">
        <v>0</v>
      </c>
      <c r="U791" s="23">
        <v>0</v>
      </c>
      <c r="V791" s="23">
        <v>0</v>
      </c>
    </row>
    <row r="792" spans="1:22" x14ac:dyDescent="0.3">
      <c r="A792" s="19" t="s">
        <v>2134</v>
      </c>
      <c r="B792" s="19" t="str">
        <f>IFERROR(VLOOKUP(A792,'[1]Raw Data'!$B:$E,4,0),"")</f>
        <v>NFO</v>
      </c>
      <c r="C792" s="20">
        <v>40613</v>
      </c>
      <c r="D792" s="21"/>
      <c r="E792" s="22" t="s">
        <v>2135</v>
      </c>
      <c r="F792" s="22" t="s">
        <v>2136</v>
      </c>
      <c r="G792" s="21">
        <v>40697</v>
      </c>
      <c r="H792" s="23">
        <v>0</v>
      </c>
      <c r="I792" s="23">
        <v>0</v>
      </c>
      <c r="J792" s="23">
        <v>0</v>
      </c>
      <c r="K792" s="23">
        <v>0</v>
      </c>
      <c r="L792" s="23">
        <v>0</v>
      </c>
      <c r="M792" s="23">
        <v>0</v>
      </c>
      <c r="N792" s="23">
        <v>0</v>
      </c>
      <c r="O792" s="23">
        <v>0</v>
      </c>
      <c r="P792" s="23">
        <v>0</v>
      </c>
      <c r="Q792" s="23">
        <v>0</v>
      </c>
      <c r="R792" s="23">
        <v>0</v>
      </c>
      <c r="S792" s="23">
        <v>0</v>
      </c>
      <c r="T792" s="23">
        <v>0</v>
      </c>
      <c r="U792" s="23">
        <v>0</v>
      </c>
      <c r="V792" s="23">
        <v>0</v>
      </c>
    </row>
    <row r="793" spans="1:22" ht="28.8" x14ac:dyDescent="0.3">
      <c r="A793" s="19" t="s">
        <v>2137</v>
      </c>
      <c r="B793" s="19" t="str">
        <f>IFERROR(VLOOKUP(A793,'[1]Raw Data'!$B:$E,4,0),"")</f>
        <v>11-0056</v>
      </c>
      <c r="C793" s="20">
        <v>40618</v>
      </c>
      <c r="D793" s="21"/>
      <c r="E793" s="22" t="s">
        <v>2138</v>
      </c>
      <c r="F793" s="22" t="s">
        <v>2139</v>
      </c>
      <c r="G793" s="21">
        <v>40816</v>
      </c>
      <c r="H793" s="23">
        <v>71379</v>
      </c>
      <c r="I793" s="23">
        <v>0</v>
      </c>
      <c r="J793" s="23">
        <v>68983</v>
      </c>
      <c r="K793" s="23">
        <v>0</v>
      </c>
      <c r="L793" s="23">
        <v>0</v>
      </c>
      <c r="M793" s="23">
        <v>140362</v>
      </c>
      <c r="N793" s="23">
        <v>0</v>
      </c>
      <c r="O793" s="23">
        <v>0</v>
      </c>
      <c r="P793" s="23">
        <v>0</v>
      </c>
      <c r="Q793" s="23">
        <v>0</v>
      </c>
      <c r="R793" s="23">
        <v>0</v>
      </c>
      <c r="S793" s="23">
        <v>0</v>
      </c>
      <c r="T793" s="23">
        <v>0</v>
      </c>
      <c r="U793" s="23">
        <v>0</v>
      </c>
      <c r="V793" s="23">
        <v>0</v>
      </c>
    </row>
    <row r="794" spans="1:22" x14ac:dyDescent="0.3">
      <c r="A794" s="19" t="s">
        <v>2140</v>
      </c>
      <c r="B794" s="19" t="str">
        <f>IFERROR(VLOOKUP(A794,'[1]Raw Data'!$B:$E,4,0),"")</f>
        <v>11E0469</v>
      </c>
      <c r="C794" s="20">
        <v>40637</v>
      </c>
      <c r="D794" s="21">
        <v>40489</v>
      </c>
      <c r="E794" s="22" t="s">
        <v>2141</v>
      </c>
      <c r="F794" s="22" t="s">
        <v>2142</v>
      </c>
      <c r="G794" s="21">
        <v>41364</v>
      </c>
      <c r="H794" s="23">
        <v>300000</v>
      </c>
      <c r="I794" s="23">
        <v>0</v>
      </c>
      <c r="J794" s="23">
        <v>200000</v>
      </c>
      <c r="K794" s="23">
        <v>0</v>
      </c>
      <c r="L794" s="23">
        <v>0</v>
      </c>
      <c r="M794" s="23">
        <v>500000</v>
      </c>
      <c r="N794" s="23">
        <v>1826473.4</v>
      </c>
      <c r="O794" s="23">
        <v>73527.44</v>
      </c>
      <c r="P794" s="23">
        <v>0</v>
      </c>
      <c r="Q794" s="23">
        <v>0</v>
      </c>
      <c r="R794" s="23">
        <v>0</v>
      </c>
      <c r="S794" s="23">
        <v>0</v>
      </c>
      <c r="T794" s="23">
        <v>0</v>
      </c>
      <c r="U794" s="23">
        <v>0</v>
      </c>
      <c r="V794" s="23">
        <v>1900000.84</v>
      </c>
    </row>
    <row r="795" spans="1:22" ht="28.8" x14ac:dyDescent="0.3">
      <c r="A795" s="19" t="s">
        <v>2143</v>
      </c>
      <c r="B795" s="19" t="str">
        <f>IFERROR(VLOOKUP(A795,'[1]Raw Data'!$B:$E,4,0),"")</f>
        <v>11-0352</v>
      </c>
      <c r="C795" s="20">
        <v>40637</v>
      </c>
      <c r="D795" s="21"/>
      <c r="E795" s="22" t="s">
        <v>2144</v>
      </c>
      <c r="F795" s="22" t="s">
        <v>2145</v>
      </c>
      <c r="G795" s="21">
        <v>41026</v>
      </c>
      <c r="H795" s="23">
        <v>495553</v>
      </c>
      <c r="I795" s="23">
        <v>0</v>
      </c>
      <c r="J795" s="23">
        <v>4447</v>
      </c>
      <c r="K795" s="23">
        <v>0</v>
      </c>
      <c r="L795" s="23">
        <v>0</v>
      </c>
      <c r="M795" s="23">
        <v>500000</v>
      </c>
      <c r="N795" s="23">
        <v>0</v>
      </c>
      <c r="O795" s="23">
        <v>0</v>
      </c>
      <c r="P795" s="23">
        <v>0</v>
      </c>
      <c r="Q795" s="23">
        <v>0</v>
      </c>
      <c r="R795" s="23">
        <v>0</v>
      </c>
      <c r="S795" s="23">
        <v>0</v>
      </c>
      <c r="T795" s="23">
        <v>0</v>
      </c>
      <c r="U795" s="23">
        <v>0</v>
      </c>
      <c r="V795" s="23">
        <v>0</v>
      </c>
    </row>
    <row r="796" spans="1:22" x14ac:dyDescent="0.3">
      <c r="A796" s="19" t="s">
        <v>2146</v>
      </c>
      <c r="B796" s="19" t="str">
        <f>IFERROR(VLOOKUP(A796,'[1]Raw Data'!$B:$E,4,0),"")</f>
        <v>11-0037</v>
      </c>
      <c r="C796" s="20">
        <v>40624</v>
      </c>
      <c r="D796" s="21"/>
      <c r="E796" s="22" t="s">
        <v>820</v>
      </c>
      <c r="F796" s="22" t="s">
        <v>2147</v>
      </c>
      <c r="G796" s="21">
        <v>40908</v>
      </c>
      <c r="H796" s="23">
        <v>0</v>
      </c>
      <c r="I796" s="23">
        <v>0</v>
      </c>
      <c r="J796" s="23">
        <v>0</v>
      </c>
      <c r="K796" s="23">
        <v>0</v>
      </c>
      <c r="L796" s="23">
        <v>0</v>
      </c>
      <c r="M796" s="23">
        <v>0</v>
      </c>
      <c r="N796" s="23">
        <v>0</v>
      </c>
      <c r="O796" s="23">
        <v>0</v>
      </c>
      <c r="P796" s="23">
        <v>0</v>
      </c>
      <c r="Q796" s="23">
        <v>0</v>
      </c>
      <c r="R796" s="23">
        <v>0</v>
      </c>
      <c r="S796" s="23">
        <v>0</v>
      </c>
      <c r="T796" s="23">
        <v>0</v>
      </c>
      <c r="U796" s="23">
        <v>0</v>
      </c>
      <c r="V796" s="23">
        <v>0</v>
      </c>
    </row>
    <row r="797" spans="1:22" x14ac:dyDescent="0.3">
      <c r="A797" s="19" t="s">
        <v>2148</v>
      </c>
      <c r="B797" s="19" t="str">
        <f>IFERROR(VLOOKUP(A797,'[1]Raw Data'!$B:$E,4,0),"")</f>
        <v>11-0107</v>
      </c>
      <c r="C797" s="20">
        <v>40576</v>
      </c>
      <c r="D797" s="21"/>
      <c r="E797" s="22" t="s">
        <v>2149</v>
      </c>
      <c r="F797" s="22" t="s">
        <v>2150</v>
      </c>
      <c r="G797" s="21">
        <v>41060</v>
      </c>
      <c r="H797" s="23">
        <v>0</v>
      </c>
      <c r="I797" s="23">
        <v>0</v>
      </c>
      <c r="J797" s="23">
        <v>0</v>
      </c>
      <c r="K797" s="23">
        <v>0</v>
      </c>
      <c r="L797" s="23">
        <v>0</v>
      </c>
      <c r="M797" s="23">
        <v>0</v>
      </c>
      <c r="N797" s="23">
        <v>0</v>
      </c>
      <c r="O797" s="23">
        <v>0</v>
      </c>
      <c r="P797" s="23">
        <v>0</v>
      </c>
      <c r="Q797" s="23">
        <v>0</v>
      </c>
      <c r="R797" s="23">
        <v>0</v>
      </c>
      <c r="S797" s="23">
        <v>0</v>
      </c>
      <c r="T797" s="23">
        <v>0</v>
      </c>
      <c r="U797" s="23">
        <v>0</v>
      </c>
      <c r="V797" s="23">
        <v>0</v>
      </c>
    </row>
    <row r="798" spans="1:22" x14ac:dyDescent="0.3">
      <c r="A798" s="19" t="s">
        <v>2151</v>
      </c>
      <c r="B798" s="19" t="str">
        <f>IFERROR(VLOOKUP(A798,'[1]Raw Data'!$B:$E,4,0),"")</f>
        <v>11-0201</v>
      </c>
      <c r="C798" s="20">
        <v>40645</v>
      </c>
      <c r="D798" s="21"/>
      <c r="E798" s="22" t="s">
        <v>2152</v>
      </c>
      <c r="F798" s="22" t="s">
        <v>2153</v>
      </c>
      <c r="G798" s="21">
        <v>41248</v>
      </c>
      <c r="H798" s="23">
        <v>0</v>
      </c>
      <c r="I798" s="23">
        <v>0</v>
      </c>
      <c r="J798" s="23">
        <v>0</v>
      </c>
      <c r="K798" s="23">
        <v>0</v>
      </c>
      <c r="L798" s="23">
        <v>0</v>
      </c>
      <c r="M798" s="23">
        <v>0</v>
      </c>
      <c r="N798" s="23">
        <v>0</v>
      </c>
      <c r="O798" s="23">
        <v>0</v>
      </c>
      <c r="P798" s="23">
        <v>0</v>
      </c>
      <c r="Q798" s="23">
        <v>0</v>
      </c>
      <c r="R798" s="23">
        <v>0</v>
      </c>
      <c r="S798" s="23">
        <v>0</v>
      </c>
      <c r="T798" s="23">
        <v>0</v>
      </c>
      <c r="U798" s="23">
        <v>0</v>
      </c>
      <c r="V798" s="23">
        <v>0</v>
      </c>
    </row>
    <row r="799" spans="1:22" x14ac:dyDescent="0.3">
      <c r="A799" s="19" t="s">
        <v>2154</v>
      </c>
      <c r="B799" s="19" t="str">
        <f>IFERROR(VLOOKUP(A799,'[1]Raw Data'!$B:$E,4,0),"")</f>
        <v>11-0270</v>
      </c>
      <c r="C799" s="20">
        <v>40648</v>
      </c>
      <c r="D799" s="21"/>
      <c r="E799" s="22" t="s">
        <v>2155</v>
      </c>
      <c r="F799" s="22" t="s">
        <v>2156</v>
      </c>
      <c r="G799" s="21">
        <v>40908</v>
      </c>
      <c r="H799" s="23">
        <v>0</v>
      </c>
      <c r="I799" s="23">
        <v>0</v>
      </c>
      <c r="J799" s="23">
        <v>0</v>
      </c>
      <c r="K799" s="23">
        <v>0</v>
      </c>
      <c r="L799" s="23">
        <v>0</v>
      </c>
      <c r="M799" s="23">
        <v>0</v>
      </c>
      <c r="N799" s="23">
        <v>0</v>
      </c>
      <c r="O799" s="23">
        <v>0</v>
      </c>
      <c r="P799" s="23">
        <v>0</v>
      </c>
      <c r="Q799" s="23">
        <v>0</v>
      </c>
      <c r="R799" s="23">
        <v>0</v>
      </c>
      <c r="S799" s="23">
        <v>0</v>
      </c>
      <c r="T799" s="23">
        <v>0</v>
      </c>
      <c r="U799" s="23">
        <v>0</v>
      </c>
      <c r="V799" s="23">
        <v>0</v>
      </c>
    </row>
    <row r="800" spans="1:22" x14ac:dyDescent="0.3">
      <c r="A800" s="19" t="s">
        <v>2157</v>
      </c>
      <c r="B800" s="19" t="str">
        <f>IFERROR(VLOOKUP(A800,'[1]Raw Data'!$B:$E,4,0),"")</f>
        <v>11-0179</v>
      </c>
      <c r="C800" s="20">
        <v>40634</v>
      </c>
      <c r="D800" s="21"/>
      <c r="E800" s="22" t="s">
        <v>2158</v>
      </c>
      <c r="F800" s="22" t="s">
        <v>2159</v>
      </c>
      <c r="G800" s="21">
        <v>41814</v>
      </c>
      <c r="H800" s="23">
        <v>0</v>
      </c>
      <c r="I800" s="23">
        <v>0</v>
      </c>
      <c r="J800" s="23">
        <v>0</v>
      </c>
      <c r="K800" s="23">
        <v>0</v>
      </c>
      <c r="L800" s="23">
        <v>0</v>
      </c>
      <c r="M800" s="23">
        <v>0</v>
      </c>
      <c r="N800" s="23">
        <v>0</v>
      </c>
      <c r="O800" s="23">
        <v>0</v>
      </c>
      <c r="P800" s="23">
        <v>0</v>
      </c>
      <c r="Q800" s="23">
        <v>0</v>
      </c>
      <c r="R800" s="23">
        <v>0</v>
      </c>
      <c r="S800" s="23">
        <v>0</v>
      </c>
      <c r="T800" s="23">
        <v>0</v>
      </c>
      <c r="U800" s="23">
        <v>0</v>
      </c>
      <c r="V800" s="23">
        <v>0</v>
      </c>
    </row>
    <row r="801" spans="1:22" x14ac:dyDescent="0.3">
      <c r="A801" s="19" t="s">
        <v>2160</v>
      </c>
      <c r="B801" s="19" t="str">
        <f>IFERROR(VLOOKUP(A801,'[1]Raw Data'!$B:$E,4,0),"")</f>
        <v>11-0258</v>
      </c>
      <c r="C801" s="20">
        <v>40490</v>
      </c>
      <c r="D801" s="21"/>
      <c r="E801" s="22" t="s">
        <v>2161</v>
      </c>
      <c r="F801" s="22" t="s">
        <v>2162</v>
      </c>
      <c r="G801" s="21">
        <v>41022</v>
      </c>
      <c r="H801" s="23">
        <v>0</v>
      </c>
      <c r="I801" s="23">
        <v>0</v>
      </c>
      <c r="J801" s="23">
        <v>3397</v>
      </c>
      <c r="K801" s="23">
        <v>0</v>
      </c>
      <c r="L801" s="23">
        <v>0</v>
      </c>
      <c r="M801" s="23">
        <v>3397</v>
      </c>
      <c r="N801" s="23">
        <v>0</v>
      </c>
      <c r="O801" s="23">
        <v>0</v>
      </c>
      <c r="P801" s="23">
        <v>0</v>
      </c>
      <c r="Q801" s="23">
        <v>0</v>
      </c>
      <c r="R801" s="23">
        <v>0</v>
      </c>
      <c r="S801" s="23">
        <v>0</v>
      </c>
      <c r="T801" s="23">
        <v>0</v>
      </c>
      <c r="U801" s="23">
        <v>0</v>
      </c>
      <c r="V801" s="23">
        <v>0</v>
      </c>
    </row>
    <row r="802" spans="1:22" ht="28.8" x14ac:dyDescent="0.3">
      <c r="A802" s="19" t="s">
        <v>2163</v>
      </c>
      <c r="B802" s="19" t="str">
        <f>IFERROR(VLOOKUP(A802,'[1]Raw Data'!$B:$E,4,0),"")</f>
        <v>11-0393</v>
      </c>
      <c r="C802" s="20">
        <v>40548</v>
      </c>
      <c r="D802" s="21">
        <v>40533</v>
      </c>
      <c r="E802" s="22" t="s">
        <v>2164</v>
      </c>
      <c r="F802" s="22" t="s">
        <v>2165</v>
      </c>
      <c r="G802" s="21">
        <v>41054</v>
      </c>
      <c r="H802" s="23">
        <v>0</v>
      </c>
      <c r="I802" s="23">
        <v>0</v>
      </c>
      <c r="J802" s="23">
        <v>9565</v>
      </c>
      <c r="K802" s="23">
        <v>0</v>
      </c>
      <c r="L802" s="23">
        <v>0</v>
      </c>
      <c r="M802" s="23">
        <v>9565</v>
      </c>
      <c r="N802" s="23">
        <v>0</v>
      </c>
      <c r="O802" s="23">
        <v>0</v>
      </c>
      <c r="P802" s="23">
        <v>0</v>
      </c>
      <c r="Q802" s="23">
        <v>0</v>
      </c>
      <c r="R802" s="23">
        <v>0</v>
      </c>
      <c r="S802" s="23">
        <v>0</v>
      </c>
      <c r="T802" s="23">
        <v>0</v>
      </c>
      <c r="U802" s="23">
        <v>0</v>
      </c>
      <c r="V802" s="23">
        <v>0</v>
      </c>
    </row>
    <row r="803" spans="1:22" ht="28.8" x14ac:dyDescent="0.3">
      <c r="A803" s="19" t="s">
        <v>2166</v>
      </c>
      <c r="B803" s="19" t="str">
        <f>IFERROR(VLOOKUP(A803,'[1]Raw Data'!$B:$E,4,0),"")</f>
        <v>11-0648</v>
      </c>
      <c r="C803" s="20">
        <v>40653</v>
      </c>
      <c r="D803" s="21"/>
      <c r="E803" s="22" t="s">
        <v>2167</v>
      </c>
      <c r="F803" s="22" t="s">
        <v>2168</v>
      </c>
      <c r="G803" s="21">
        <v>41018</v>
      </c>
      <c r="H803" s="23">
        <v>0</v>
      </c>
      <c r="I803" s="23">
        <v>0</v>
      </c>
      <c r="J803" s="23">
        <v>0</v>
      </c>
      <c r="K803" s="23">
        <v>0</v>
      </c>
      <c r="L803" s="23">
        <v>0</v>
      </c>
      <c r="M803" s="23">
        <v>0</v>
      </c>
      <c r="N803" s="23">
        <v>0</v>
      </c>
      <c r="O803" s="23">
        <v>0</v>
      </c>
      <c r="P803" s="23">
        <v>0</v>
      </c>
      <c r="Q803" s="23">
        <v>0</v>
      </c>
      <c r="R803" s="23">
        <v>0</v>
      </c>
      <c r="S803" s="23">
        <v>0</v>
      </c>
      <c r="T803" s="23">
        <v>0</v>
      </c>
      <c r="U803" s="23">
        <v>0</v>
      </c>
      <c r="V803" s="23">
        <v>0</v>
      </c>
    </row>
    <row r="804" spans="1:22" x14ac:dyDescent="0.3">
      <c r="A804" s="19" t="s">
        <v>2169</v>
      </c>
      <c r="B804" s="19" t="str">
        <f>IFERROR(VLOOKUP(A804,'[1]Raw Data'!$B:$E,4,0),"")</f>
        <v>11-0072</v>
      </c>
      <c r="C804" s="20">
        <v>40396</v>
      </c>
      <c r="D804" s="21"/>
      <c r="E804" s="22" t="s">
        <v>2170</v>
      </c>
      <c r="F804" s="22" t="s">
        <v>2171</v>
      </c>
      <c r="G804" s="21">
        <v>40445</v>
      </c>
      <c r="H804" s="23">
        <v>0</v>
      </c>
      <c r="I804" s="23">
        <v>0</v>
      </c>
      <c r="J804" s="23">
        <v>0</v>
      </c>
      <c r="K804" s="23">
        <v>0</v>
      </c>
      <c r="L804" s="23">
        <v>0</v>
      </c>
      <c r="M804" s="23">
        <v>0</v>
      </c>
      <c r="N804" s="23">
        <v>0</v>
      </c>
      <c r="O804" s="23">
        <v>0</v>
      </c>
      <c r="P804" s="23">
        <v>0</v>
      </c>
      <c r="Q804" s="23">
        <v>0</v>
      </c>
      <c r="R804" s="23">
        <v>0</v>
      </c>
      <c r="S804" s="23">
        <v>0</v>
      </c>
      <c r="T804" s="23">
        <v>0</v>
      </c>
      <c r="U804" s="23">
        <v>0</v>
      </c>
      <c r="V804" s="23">
        <v>0</v>
      </c>
    </row>
    <row r="805" spans="1:22" ht="28.8" x14ac:dyDescent="0.3">
      <c r="A805" s="19" t="s">
        <v>2172</v>
      </c>
      <c r="B805" s="19" t="str">
        <f>IFERROR(VLOOKUP(A805,'[1]Raw Data'!$B:$E,4,0),"")</f>
        <v>11-0239</v>
      </c>
      <c r="C805" s="20">
        <v>40479</v>
      </c>
      <c r="D805" s="21"/>
      <c r="E805" s="22" t="s">
        <v>2173</v>
      </c>
      <c r="F805" s="22" t="s">
        <v>2174</v>
      </c>
      <c r="G805" s="21">
        <v>40908</v>
      </c>
      <c r="H805" s="23">
        <v>0</v>
      </c>
      <c r="I805" s="23">
        <v>0</v>
      </c>
      <c r="J805" s="23">
        <v>0</v>
      </c>
      <c r="K805" s="23">
        <v>0</v>
      </c>
      <c r="L805" s="23">
        <v>0</v>
      </c>
      <c r="M805" s="23">
        <v>0</v>
      </c>
      <c r="N805" s="23">
        <v>0</v>
      </c>
      <c r="O805" s="23">
        <v>0</v>
      </c>
      <c r="P805" s="23">
        <v>0</v>
      </c>
      <c r="Q805" s="23">
        <v>0</v>
      </c>
      <c r="R805" s="23">
        <v>0</v>
      </c>
      <c r="S805" s="23">
        <v>0</v>
      </c>
      <c r="T805" s="23">
        <v>0</v>
      </c>
      <c r="U805" s="23">
        <v>0</v>
      </c>
      <c r="V805" s="23">
        <v>0</v>
      </c>
    </row>
    <row r="806" spans="1:22" x14ac:dyDescent="0.3">
      <c r="A806" s="19" t="s">
        <v>2175</v>
      </c>
      <c r="B806" s="19" t="str">
        <f>IFERROR(VLOOKUP(A806,'[1]Raw Data'!$B:$E,4,0),"")</f>
        <v>11-0245</v>
      </c>
      <c r="C806" s="20">
        <v>40666</v>
      </c>
      <c r="D806" s="21"/>
      <c r="E806" s="22" t="s">
        <v>2176</v>
      </c>
      <c r="F806" s="22" t="s">
        <v>2177</v>
      </c>
      <c r="G806" s="21">
        <v>42916</v>
      </c>
      <c r="H806" s="23">
        <v>0</v>
      </c>
      <c r="I806" s="23">
        <v>0</v>
      </c>
      <c r="J806" s="23">
        <v>0</v>
      </c>
      <c r="K806" s="23">
        <v>0</v>
      </c>
      <c r="L806" s="23">
        <v>0</v>
      </c>
      <c r="M806" s="23">
        <v>0</v>
      </c>
      <c r="N806" s="23">
        <v>0</v>
      </c>
      <c r="O806" s="23">
        <v>0</v>
      </c>
      <c r="P806" s="23">
        <v>0</v>
      </c>
      <c r="Q806" s="23">
        <v>0</v>
      </c>
      <c r="R806" s="23">
        <v>0</v>
      </c>
      <c r="S806" s="23">
        <v>0</v>
      </c>
      <c r="T806" s="23">
        <v>0</v>
      </c>
      <c r="U806" s="23">
        <v>0</v>
      </c>
      <c r="V806" s="23">
        <v>0</v>
      </c>
    </row>
    <row r="807" spans="1:22" x14ac:dyDescent="0.3">
      <c r="A807" s="19" t="s">
        <v>2178</v>
      </c>
      <c r="B807" s="19" t="str">
        <f>IFERROR(VLOOKUP(A807,'[1]Raw Data'!$B:$E,4,0),"")</f>
        <v>No CST</v>
      </c>
      <c r="C807" s="20">
        <v>40722</v>
      </c>
      <c r="D807" s="21"/>
      <c r="E807" s="22" t="s">
        <v>1216</v>
      </c>
      <c r="F807" s="22" t="s">
        <v>2177</v>
      </c>
      <c r="G807" s="21">
        <v>42916</v>
      </c>
      <c r="H807" s="23">
        <v>0</v>
      </c>
      <c r="I807" s="23">
        <v>0</v>
      </c>
      <c r="J807" s="23">
        <v>0</v>
      </c>
      <c r="K807" s="23">
        <v>0</v>
      </c>
      <c r="L807" s="23">
        <v>0</v>
      </c>
      <c r="M807" s="23">
        <v>0</v>
      </c>
      <c r="N807" s="23">
        <v>0</v>
      </c>
      <c r="O807" s="23">
        <v>0</v>
      </c>
      <c r="P807" s="23">
        <v>0</v>
      </c>
      <c r="Q807" s="23">
        <v>0</v>
      </c>
      <c r="R807" s="23">
        <v>0</v>
      </c>
      <c r="S807" s="23">
        <v>0</v>
      </c>
      <c r="T807" s="23">
        <v>0</v>
      </c>
      <c r="U807" s="23">
        <v>0</v>
      </c>
      <c r="V807" s="23">
        <v>0</v>
      </c>
    </row>
    <row r="808" spans="1:22" x14ac:dyDescent="0.3">
      <c r="A808" s="19" t="s">
        <v>2179</v>
      </c>
      <c r="B808" s="19" t="str">
        <f>IFERROR(VLOOKUP(A808,'[1]Raw Data'!$B:$E,4,0),"")</f>
        <v>11-0056</v>
      </c>
      <c r="C808" s="20">
        <v>40640</v>
      </c>
      <c r="D808" s="21"/>
      <c r="E808" s="22" t="s">
        <v>1986</v>
      </c>
      <c r="F808" s="22" t="s">
        <v>2180</v>
      </c>
      <c r="G808" s="21">
        <v>40697</v>
      </c>
      <c r="H808" s="23">
        <v>0</v>
      </c>
      <c r="I808" s="23">
        <v>0</v>
      </c>
      <c r="J808" s="23">
        <v>0</v>
      </c>
      <c r="K808" s="23">
        <v>0</v>
      </c>
      <c r="L808" s="23">
        <v>0</v>
      </c>
      <c r="M808" s="23">
        <v>0</v>
      </c>
      <c r="N808" s="23">
        <v>0</v>
      </c>
      <c r="O808" s="23">
        <v>0</v>
      </c>
      <c r="P808" s="23">
        <v>0</v>
      </c>
      <c r="Q808" s="23">
        <v>0</v>
      </c>
      <c r="R808" s="23">
        <v>0</v>
      </c>
      <c r="S808" s="23">
        <v>0</v>
      </c>
      <c r="T808" s="23">
        <v>0</v>
      </c>
      <c r="U808" s="23">
        <v>0</v>
      </c>
      <c r="V808" s="23">
        <v>0</v>
      </c>
    </row>
    <row r="809" spans="1:22" x14ac:dyDescent="0.3">
      <c r="A809" s="19" t="s">
        <v>2181</v>
      </c>
      <c r="B809" s="19" t="str">
        <f>IFERROR(VLOOKUP(A809,'[1]Raw Data'!$B:$E,4,0),"")</f>
        <v>11-0567</v>
      </c>
      <c r="C809" s="20">
        <v>40710</v>
      </c>
      <c r="D809" s="21">
        <v>40560</v>
      </c>
      <c r="E809" s="22" t="s">
        <v>2182</v>
      </c>
      <c r="F809" s="22" t="s">
        <v>2183</v>
      </c>
      <c r="G809" s="21">
        <v>42062</v>
      </c>
      <c r="H809" s="23">
        <v>3620</v>
      </c>
      <c r="I809" s="23">
        <v>0</v>
      </c>
      <c r="J809" s="23">
        <v>0</v>
      </c>
      <c r="K809" s="23">
        <v>0</v>
      </c>
      <c r="L809" s="23">
        <v>0</v>
      </c>
      <c r="M809" s="23">
        <v>3620</v>
      </c>
      <c r="N809" s="23">
        <v>0</v>
      </c>
      <c r="O809" s="23">
        <v>0</v>
      </c>
      <c r="P809" s="23">
        <v>0</v>
      </c>
      <c r="Q809" s="23">
        <v>0</v>
      </c>
      <c r="R809" s="23">
        <v>0</v>
      </c>
      <c r="S809" s="23">
        <v>0</v>
      </c>
      <c r="T809" s="23">
        <v>0</v>
      </c>
      <c r="U809" s="23">
        <v>0</v>
      </c>
      <c r="V809" s="23">
        <v>0</v>
      </c>
    </row>
    <row r="810" spans="1:22" x14ac:dyDescent="0.3">
      <c r="A810" s="19" t="s">
        <v>2184</v>
      </c>
      <c r="B810" s="19" t="str">
        <f>IFERROR(VLOOKUP(A810,'[1]Raw Data'!$B:$E,4,0),"")</f>
        <v>11E0937</v>
      </c>
      <c r="C810" s="20">
        <v>40723</v>
      </c>
      <c r="D810" s="21">
        <v>40263</v>
      </c>
      <c r="E810" s="22" t="s">
        <v>2185</v>
      </c>
      <c r="F810" s="22" t="s">
        <v>2186</v>
      </c>
      <c r="G810" s="21">
        <v>41131</v>
      </c>
      <c r="H810" s="23">
        <v>0</v>
      </c>
      <c r="I810" s="23">
        <v>0</v>
      </c>
      <c r="J810" s="23">
        <v>0</v>
      </c>
      <c r="K810" s="23">
        <v>0</v>
      </c>
      <c r="L810" s="23">
        <v>0</v>
      </c>
      <c r="M810" s="23">
        <v>0</v>
      </c>
      <c r="N810" s="23">
        <v>0</v>
      </c>
      <c r="O810" s="23">
        <v>0</v>
      </c>
      <c r="P810" s="23">
        <v>0</v>
      </c>
      <c r="Q810" s="23">
        <v>0</v>
      </c>
      <c r="R810" s="23">
        <v>0</v>
      </c>
      <c r="S810" s="23">
        <v>0</v>
      </c>
      <c r="T810" s="23">
        <v>0</v>
      </c>
      <c r="U810" s="23">
        <v>0</v>
      </c>
      <c r="V810" s="23">
        <v>0</v>
      </c>
    </row>
    <row r="811" spans="1:22" x14ac:dyDescent="0.3">
      <c r="A811" s="19" t="s">
        <v>2187</v>
      </c>
      <c r="B811" s="19" t="str">
        <f>IFERROR(VLOOKUP(A811,'[1]Raw Data'!$B:$E,4,0),"")</f>
        <v>11-0462</v>
      </c>
      <c r="C811" s="20">
        <v>40673</v>
      </c>
      <c r="D811" s="21"/>
      <c r="E811" s="22" t="s">
        <v>2188</v>
      </c>
      <c r="F811" s="22" t="s">
        <v>2189</v>
      </c>
      <c r="G811" s="21">
        <v>43823</v>
      </c>
      <c r="H811" s="23">
        <v>0</v>
      </c>
      <c r="I811" s="23">
        <v>0</v>
      </c>
      <c r="J811" s="23">
        <v>0</v>
      </c>
      <c r="K811" s="23">
        <v>0</v>
      </c>
      <c r="L811" s="23">
        <v>0</v>
      </c>
      <c r="M811" s="23">
        <v>0</v>
      </c>
      <c r="N811" s="23">
        <v>0</v>
      </c>
      <c r="O811" s="23">
        <v>0</v>
      </c>
      <c r="P811" s="23">
        <v>0</v>
      </c>
      <c r="Q811" s="23">
        <v>0</v>
      </c>
      <c r="R811" s="23">
        <v>0</v>
      </c>
      <c r="S811" s="23">
        <v>0</v>
      </c>
      <c r="T811" s="23">
        <v>0</v>
      </c>
      <c r="U811" s="23">
        <v>0</v>
      </c>
      <c r="V811" s="23">
        <v>0</v>
      </c>
    </row>
    <row r="812" spans="1:22" x14ac:dyDescent="0.3">
      <c r="A812" s="19" t="s">
        <v>2190</v>
      </c>
      <c r="B812" s="19" t="str">
        <f>IFERROR(VLOOKUP(A812,'[1]Raw Data'!$B:$E,4,0),"")</f>
        <v>11-0317</v>
      </c>
      <c r="C812" s="20">
        <v>40700</v>
      </c>
      <c r="D812" s="21">
        <v>40638</v>
      </c>
      <c r="E812" s="22" t="s">
        <v>2191</v>
      </c>
      <c r="F812" s="22" t="s">
        <v>2192</v>
      </c>
      <c r="G812" s="21">
        <v>41234</v>
      </c>
      <c r="H812" s="23">
        <v>0</v>
      </c>
      <c r="I812" s="23">
        <v>0</v>
      </c>
      <c r="J812" s="23">
        <v>0</v>
      </c>
      <c r="K812" s="23">
        <v>0</v>
      </c>
      <c r="L812" s="23">
        <v>0</v>
      </c>
      <c r="M812" s="23">
        <v>0</v>
      </c>
      <c r="N812" s="23">
        <v>0</v>
      </c>
      <c r="O812" s="23">
        <v>0</v>
      </c>
      <c r="P812" s="23">
        <v>0</v>
      </c>
      <c r="Q812" s="23">
        <v>0</v>
      </c>
      <c r="R812" s="23">
        <v>0</v>
      </c>
      <c r="S812" s="23">
        <v>0</v>
      </c>
      <c r="T812" s="23">
        <v>0</v>
      </c>
      <c r="U812" s="23">
        <v>0</v>
      </c>
      <c r="V812" s="23">
        <v>0</v>
      </c>
    </row>
    <row r="813" spans="1:22" x14ac:dyDescent="0.3">
      <c r="A813" s="19" t="s">
        <v>2193</v>
      </c>
      <c r="B813" s="19" t="str">
        <f>IFERROR(VLOOKUP(A813,'[1]Raw Data'!$B:$E,4,0),"")</f>
        <v>11-0699</v>
      </c>
      <c r="C813" s="20">
        <v>40760</v>
      </c>
      <c r="D813" s="21"/>
      <c r="E813" s="22" t="s">
        <v>2194</v>
      </c>
      <c r="F813" s="22" t="s">
        <v>2195</v>
      </c>
      <c r="G813" s="21">
        <v>41635</v>
      </c>
      <c r="H813" s="23">
        <v>5826.35</v>
      </c>
      <c r="I813" s="23">
        <v>0</v>
      </c>
      <c r="J813" s="23">
        <v>0</v>
      </c>
      <c r="K813" s="23">
        <v>0</v>
      </c>
      <c r="L813" s="23">
        <v>0</v>
      </c>
      <c r="M813" s="23">
        <v>5826.35</v>
      </c>
      <c r="N813" s="23">
        <v>0</v>
      </c>
      <c r="O813" s="23">
        <v>0</v>
      </c>
      <c r="P813" s="23">
        <v>0</v>
      </c>
      <c r="Q813" s="23">
        <v>0</v>
      </c>
      <c r="R813" s="23">
        <v>0</v>
      </c>
      <c r="S813" s="23">
        <v>0</v>
      </c>
      <c r="T813" s="23">
        <v>0</v>
      </c>
      <c r="U813" s="23">
        <v>0</v>
      </c>
      <c r="V813" s="23">
        <v>0</v>
      </c>
    </row>
    <row r="814" spans="1:22" ht="28.8" x14ac:dyDescent="0.3">
      <c r="A814" s="19" t="s">
        <v>2196</v>
      </c>
      <c r="B814" s="19" t="str">
        <f>IFERROR(VLOOKUP(A814,'[1]Raw Data'!$B:$E,4,0),"")</f>
        <v>11-0979</v>
      </c>
      <c r="C814" s="20">
        <v>40857</v>
      </c>
      <c r="D814" s="21"/>
      <c r="E814" s="22" t="s">
        <v>2197</v>
      </c>
      <c r="F814" s="22" t="s">
        <v>2198</v>
      </c>
      <c r="G814" s="21">
        <v>41060</v>
      </c>
      <c r="H814" s="23">
        <v>0</v>
      </c>
      <c r="I814" s="23">
        <v>0</v>
      </c>
      <c r="J814" s="23">
        <v>0</v>
      </c>
      <c r="K814" s="23">
        <v>0</v>
      </c>
      <c r="L814" s="23">
        <v>0</v>
      </c>
      <c r="M814" s="23">
        <v>0</v>
      </c>
      <c r="N814" s="23">
        <v>0</v>
      </c>
      <c r="O814" s="23">
        <v>0</v>
      </c>
      <c r="P814" s="23">
        <v>0</v>
      </c>
      <c r="Q814" s="23">
        <v>0</v>
      </c>
      <c r="R814" s="23">
        <v>0</v>
      </c>
      <c r="S814" s="23">
        <v>0</v>
      </c>
      <c r="T814" s="23">
        <v>0</v>
      </c>
      <c r="U814" s="23">
        <v>0</v>
      </c>
      <c r="V814" s="23">
        <v>0</v>
      </c>
    </row>
    <row r="815" spans="1:22" x14ac:dyDescent="0.3">
      <c r="A815" s="19" t="s">
        <v>2199</v>
      </c>
      <c r="B815" s="19" t="str">
        <f>IFERROR(VLOOKUP(A815,'[1]Raw Data'!$B:$E,4,0),"")</f>
        <v>11E1819</v>
      </c>
      <c r="C815" s="20">
        <v>40865</v>
      </c>
      <c r="D815" s="21">
        <v>40448</v>
      </c>
      <c r="E815" s="22" t="s">
        <v>2200</v>
      </c>
      <c r="F815" s="22" t="s">
        <v>2201</v>
      </c>
      <c r="G815" s="21">
        <v>41148</v>
      </c>
      <c r="H815" s="23">
        <v>0</v>
      </c>
      <c r="I815" s="23">
        <v>0</v>
      </c>
      <c r="J815" s="23">
        <v>0</v>
      </c>
      <c r="K815" s="23">
        <v>0</v>
      </c>
      <c r="L815" s="23">
        <v>0</v>
      </c>
      <c r="M815" s="23">
        <v>0</v>
      </c>
      <c r="N815" s="23">
        <v>0</v>
      </c>
      <c r="O815" s="23">
        <v>0</v>
      </c>
      <c r="P815" s="23">
        <v>0</v>
      </c>
      <c r="Q815" s="23">
        <v>0</v>
      </c>
      <c r="R815" s="23">
        <v>0</v>
      </c>
      <c r="S815" s="23">
        <v>0</v>
      </c>
      <c r="T815" s="23">
        <v>0</v>
      </c>
      <c r="U815" s="23">
        <v>0</v>
      </c>
      <c r="V815" s="23">
        <v>0</v>
      </c>
    </row>
    <row r="816" spans="1:22" x14ac:dyDescent="0.3">
      <c r="A816" s="19" t="s">
        <v>2202</v>
      </c>
      <c r="B816" s="19" t="str">
        <f>IFERROR(VLOOKUP(A816,'[1]Raw Data'!$B:$E,4,0),"")</f>
        <v>11E2066</v>
      </c>
      <c r="C816" s="20">
        <v>40898</v>
      </c>
      <c r="D816" s="21"/>
      <c r="E816" s="22" t="s">
        <v>2203</v>
      </c>
      <c r="F816" s="22" t="s">
        <v>2204</v>
      </c>
      <c r="G816" s="21">
        <v>40983</v>
      </c>
      <c r="H816" s="23">
        <v>0</v>
      </c>
      <c r="I816" s="23">
        <v>0</v>
      </c>
      <c r="J816" s="23">
        <v>0</v>
      </c>
      <c r="K816" s="23">
        <v>0</v>
      </c>
      <c r="L816" s="23">
        <v>0</v>
      </c>
      <c r="M816" s="23">
        <v>0</v>
      </c>
      <c r="N816" s="23">
        <v>0</v>
      </c>
      <c r="O816" s="23">
        <v>0</v>
      </c>
      <c r="P816" s="23">
        <v>0</v>
      </c>
      <c r="Q816" s="23">
        <v>0</v>
      </c>
      <c r="R816" s="23">
        <v>0</v>
      </c>
      <c r="S816" s="23">
        <v>0</v>
      </c>
      <c r="T816" s="23">
        <v>0</v>
      </c>
      <c r="U816" s="23">
        <v>0</v>
      </c>
      <c r="V816" s="23">
        <v>0</v>
      </c>
    </row>
    <row r="817" spans="1:22" ht="28.8" x14ac:dyDescent="0.3">
      <c r="A817" s="19" t="s">
        <v>2205</v>
      </c>
      <c r="B817" s="19" t="str">
        <f>IFERROR(VLOOKUP(A817,'[1]Raw Data'!$B:$E,4,0),"")</f>
        <v>No CST</v>
      </c>
      <c r="C817" s="20">
        <v>40907</v>
      </c>
      <c r="D817" s="21"/>
      <c r="E817" s="22" t="s">
        <v>2206</v>
      </c>
      <c r="F817" s="22" t="s">
        <v>2207</v>
      </c>
      <c r="G817" s="21">
        <v>42066</v>
      </c>
      <c r="H817" s="23">
        <v>0</v>
      </c>
      <c r="I817" s="23">
        <v>0</v>
      </c>
      <c r="J817" s="23">
        <v>0</v>
      </c>
      <c r="K817" s="23">
        <v>0</v>
      </c>
      <c r="L817" s="23">
        <v>0</v>
      </c>
      <c r="M817" s="23">
        <v>0</v>
      </c>
      <c r="N817" s="23">
        <v>0</v>
      </c>
      <c r="O817" s="23">
        <v>0</v>
      </c>
      <c r="P817" s="23">
        <v>0</v>
      </c>
      <c r="Q817" s="23">
        <v>0</v>
      </c>
      <c r="R817" s="23">
        <v>0</v>
      </c>
      <c r="S817" s="23">
        <v>0</v>
      </c>
      <c r="T817" s="23">
        <v>0</v>
      </c>
      <c r="U817" s="23">
        <v>0</v>
      </c>
      <c r="V817" s="23">
        <v>0</v>
      </c>
    </row>
    <row r="818" spans="1:22" x14ac:dyDescent="0.3">
      <c r="A818" s="19" t="s">
        <v>2208</v>
      </c>
      <c r="B818" s="19" t="str">
        <f>IFERROR(VLOOKUP(A818,'[1]Raw Data'!$B:$E,4,0),"")</f>
        <v>11E2136</v>
      </c>
      <c r="C818" s="20">
        <v>40908</v>
      </c>
      <c r="D818" s="21"/>
      <c r="E818" s="22" t="s">
        <v>1374</v>
      </c>
      <c r="F818" s="22" t="s">
        <v>2209</v>
      </c>
      <c r="G818" s="21">
        <v>41018</v>
      </c>
      <c r="H818" s="23">
        <v>0</v>
      </c>
      <c r="I818" s="23">
        <v>0</v>
      </c>
      <c r="J818" s="23">
        <v>0</v>
      </c>
      <c r="K818" s="23">
        <v>0</v>
      </c>
      <c r="L818" s="23">
        <v>0</v>
      </c>
      <c r="M818" s="23">
        <v>0</v>
      </c>
      <c r="N818" s="23">
        <v>0</v>
      </c>
      <c r="O818" s="23">
        <v>0</v>
      </c>
      <c r="P818" s="23">
        <v>0</v>
      </c>
      <c r="Q818" s="23">
        <v>0</v>
      </c>
      <c r="R818" s="23">
        <v>0</v>
      </c>
      <c r="S818" s="23">
        <v>0</v>
      </c>
      <c r="T818" s="23">
        <v>0</v>
      </c>
      <c r="U818" s="23">
        <v>0</v>
      </c>
      <c r="V818" s="23">
        <v>0</v>
      </c>
    </row>
    <row r="819" spans="1:22" x14ac:dyDescent="0.3">
      <c r="A819" s="19" t="s">
        <v>2210</v>
      </c>
      <c r="B819" s="19" t="str">
        <f>IFERROR(VLOOKUP(A819,'[1]Raw Data'!$B:$E,4,0),"")</f>
        <v>11-1106</v>
      </c>
      <c r="C819" s="20">
        <v>40907</v>
      </c>
      <c r="D819" s="21"/>
      <c r="E819" s="22" t="s">
        <v>2188</v>
      </c>
      <c r="F819" s="22" t="s">
        <v>2211</v>
      </c>
      <c r="G819" s="21">
        <v>41828</v>
      </c>
      <c r="H819" s="23">
        <v>0</v>
      </c>
      <c r="I819" s="23">
        <v>0</v>
      </c>
      <c r="J819" s="23">
        <v>0</v>
      </c>
      <c r="K819" s="23">
        <v>0</v>
      </c>
      <c r="L819" s="23">
        <v>0</v>
      </c>
      <c r="M819" s="23">
        <v>0</v>
      </c>
      <c r="N819" s="23">
        <v>0</v>
      </c>
      <c r="O819" s="23">
        <v>0</v>
      </c>
      <c r="P819" s="23">
        <v>0</v>
      </c>
      <c r="Q819" s="23">
        <v>0</v>
      </c>
      <c r="R819" s="23">
        <v>0</v>
      </c>
      <c r="S819" s="23">
        <v>0</v>
      </c>
      <c r="T819" s="23">
        <v>0</v>
      </c>
      <c r="U819" s="23">
        <v>0</v>
      </c>
      <c r="V819" s="23">
        <v>0</v>
      </c>
    </row>
    <row r="820" spans="1:22" x14ac:dyDescent="0.3">
      <c r="A820" s="19" t="s">
        <v>2212</v>
      </c>
      <c r="B820" s="19" t="str">
        <f>IFERROR(VLOOKUP(A820,'[1]Raw Data'!$B:$E,4,0),"")</f>
        <v>11-1047</v>
      </c>
      <c r="C820" s="20">
        <v>40896</v>
      </c>
      <c r="D820" s="21"/>
      <c r="E820" s="22" t="s">
        <v>2213</v>
      </c>
      <c r="F820" s="22" t="s">
        <v>2214</v>
      </c>
      <c r="G820" s="21">
        <v>41060</v>
      </c>
      <c r="H820" s="23">
        <v>0</v>
      </c>
      <c r="I820" s="23">
        <v>0</v>
      </c>
      <c r="J820" s="23">
        <v>0</v>
      </c>
      <c r="K820" s="23">
        <v>0</v>
      </c>
      <c r="L820" s="23">
        <v>0</v>
      </c>
      <c r="M820" s="23">
        <v>0</v>
      </c>
      <c r="N820" s="23">
        <v>0</v>
      </c>
      <c r="O820" s="23">
        <v>0</v>
      </c>
      <c r="P820" s="23">
        <v>0</v>
      </c>
      <c r="Q820" s="23">
        <v>0</v>
      </c>
      <c r="R820" s="23">
        <v>0</v>
      </c>
      <c r="S820" s="23">
        <v>0</v>
      </c>
      <c r="T820" s="23">
        <v>0</v>
      </c>
      <c r="U820" s="23">
        <v>0</v>
      </c>
      <c r="V820" s="23">
        <v>0</v>
      </c>
    </row>
    <row r="821" spans="1:22" x14ac:dyDescent="0.3">
      <c r="A821" s="19" t="s">
        <v>2215</v>
      </c>
      <c r="B821" s="19" t="str">
        <f>IFERROR(VLOOKUP(A821,'[1]Raw Data'!$B:$E,4,0),"")</f>
        <v>12E0024</v>
      </c>
      <c r="C821" s="20">
        <v>40914</v>
      </c>
      <c r="D821" s="21">
        <v>40191</v>
      </c>
      <c r="E821" s="22" t="s">
        <v>2216</v>
      </c>
      <c r="F821" s="22" t="s">
        <v>2217</v>
      </c>
      <c r="G821" s="21">
        <v>41180</v>
      </c>
      <c r="H821" s="23">
        <v>0</v>
      </c>
      <c r="I821" s="23">
        <v>0</v>
      </c>
      <c r="J821" s="23">
        <v>8957</v>
      </c>
      <c r="K821" s="23">
        <v>0</v>
      </c>
      <c r="L821" s="23">
        <v>0</v>
      </c>
      <c r="M821" s="23">
        <v>8957</v>
      </c>
      <c r="N821" s="23">
        <v>0</v>
      </c>
      <c r="O821" s="23">
        <v>0</v>
      </c>
      <c r="P821" s="23">
        <v>0</v>
      </c>
      <c r="Q821" s="23">
        <v>0</v>
      </c>
      <c r="R821" s="23">
        <v>0</v>
      </c>
      <c r="S821" s="23">
        <v>0</v>
      </c>
      <c r="T821" s="23">
        <v>0</v>
      </c>
      <c r="U821" s="23">
        <v>0</v>
      </c>
      <c r="V821" s="23">
        <v>0</v>
      </c>
    </row>
    <row r="822" spans="1:22" x14ac:dyDescent="0.3">
      <c r="A822" s="19" t="s">
        <v>2218</v>
      </c>
      <c r="B822" s="19" t="str">
        <f>IFERROR(VLOOKUP(A822,'[1]Raw Data'!$B:$E,4,0),"")</f>
        <v>12E0050</v>
      </c>
      <c r="C822" s="20">
        <v>40928</v>
      </c>
      <c r="D822" s="21">
        <v>40634</v>
      </c>
      <c r="E822" s="22" t="s">
        <v>2219</v>
      </c>
      <c r="F822" s="22" t="s">
        <v>2220</v>
      </c>
      <c r="G822" s="21">
        <v>41274</v>
      </c>
      <c r="H822" s="23">
        <v>0</v>
      </c>
      <c r="I822" s="23">
        <v>0</v>
      </c>
      <c r="J822" s="23">
        <v>5557</v>
      </c>
      <c r="K822" s="23">
        <v>0</v>
      </c>
      <c r="L822" s="23">
        <v>0</v>
      </c>
      <c r="M822" s="23">
        <v>5557</v>
      </c>
      <c r="N822" s="23">
        <v>0</v>
      </c>
      <c r="O822" s="23">
        <v>0</v>
      </c>
      <c r="P822" s="23">
        <v>0</v>
      </c>
      <c r="Q822" s="23">
        <v>0</v>
      </c>
      <c r="R822" s="23">
        <v>0</v>
      </c>
      <c r="S822" s="23">
        <v>0</v>
      </c>
      <c r="T822" s="23">
        <v>0</v>
      </c>
      <c r="U822" s="23">
        <v>0</v>
      </c>
      <c r="V822" s="23">
        <v>0</v>
      </c>
    </row>
    <row r="823" spans="1:22" x14ac:dyDescent="0.3">
      <c r="A823" s="19" t="s">
        <v>2221</v>
      </c>
      <c r="B823" s="19" t="str">
        <f>IFERROR(VLOOKUP(A823,'[1]Raw Data'!$B:$E,4,0),"")</f>
        <v>12-0540</v>
      </c>
      <c r="C823" s="20">
        <v>40974</v>
      </c>
      <c r="D823" s="21"/>
      <c r="E823" s="22" t="s">
        <v>2009</v>
      </c>
      <c r="F823" s="22" t="s">
        <v>2222</v>
      </c>
      <c r="G823" s="21">
        <v>43830</v>
      </c>
      <c r="H823" s="23">
        <v>0</v>
      </c>
      <c r="I823" s="23">
        <v>0</v>
      </c>
      <c r="J823" s="23">
        <v>3609</v>
      </c>
      <c r="K823" s="23">
        <v>0</v>
      </c>
      <c r="L823" s="23">
        <v>0</v>
      </c>
      <c r="M823" s="23">
        <v>3609</v>
      </c>
      <c r="N823" s="23">
        <v>0</v>
      </c>
      <c r="O823" s="23">
        <v>0</v>
      </c>
      <c r="P823" s="23">
        <v>0</v>
      </c>
      <c r="Q823" s="23">
        <v>0</v>
      </c>
      <c r="R823" s="23">
        <v>0</v>
      </c>
      <c r="S823" s="23">
        <v>0</v>
      </c>
      <c r="T823" s="23">
        <v>0</v>
      </c>
      <c r="U823" s="23">
        <v>0</v>
      </c>
      <c r="V823" s="23">
        <v>0</v>
      </c>
    </row>
    <row r="824" spans="1:22" ht="28.8" x14ac:dyDescent="0.3">
      <c r="A824" s="19" t="s">
        <v>2223</v>
      </c>
      <c r="B824" s="19" t="str">
        <f>IFERROR(VLOOKUP(A824,'[1]Raw Data'!$B:$E,4,0),"")</f>
        <v>12E0345</v>
      </c>
      <c r="C824" s="20">
        <v>40977</v>
      </c>
      <c r="D824" s="21">
        <v>40716</v>
      </c>
      <c r="E824" s="22" t="s">
        <v>1679</v>
      </c>
      <c r="F824" s="22" t="s">
        <v>2224</v>
      </c>
      <c r="G824" s="21">
        <v>41035</v>
      </c>
      <c r="H824" s="23">
        <v>0</v>
      </c>
      <c r="I824" s="23">
        <v>0</v>
      </c>
      <c r="J824" s="23">
        <v>0</v>
      </c>
      <c r="K824" s="23">
        <v>0</v>
      </c>
      <c r="L824" s="23">
        <v>0</v>
      </c>
      <c r="M824" s="23">
        <v>0</v>
      </c>
      <c r="N824" s="23">
        <v>0</v>
      </c>
      <c r="O824" s="23">
        <v>0</v>
      </c>
      <c r="P824" s="23">
        <v>0</v>
      </c>
      <c r="Q824" s="23">
        <v>0</v>
      </c>
      <c r="R824" s="23">
        <v>0</v>
      </c>
      <c r="S824" s="23">
        <v>0</v>
      </c>
      <c r="T824" s="23">
        <v>0</v>
      </c>
      <c r="U824" s="23">
        <v>0</v>
      </c>
      <c r="V824" s="23">
        <v>0</v>
      </c>
    </row>
    <row r="825" spans="1:22" x14ac:dyDescent="0.3">
      <c r="A825" s="19" t="s">
        <v>2225</v>
      </c>
      <c r="B825" s="19" t="str">
        <f>IFERROR(VLOOKUP(A825,'[1]Raw Data'!$B:$E,4,0),"")</f>
        <v>12-0162</v>
      </c>
      <c r="C825" s="20">
        <v>40977</v>
      </c>
      <c r="D825" s="21"/>
      <c r="E825" s="22" t="s">
        <v>2226</v>
      </c>
      <c r="F825" s="22" t="s">
        <v>2227</v>
      </c>
      <c r="G825" s="21">
        <v>42068</v>
      </c>
      <c r="H825" s="23">
        <v>0</v>
      </c>
      <c r="I825" s="23">
        <v>0</v>
      </c>
      <c r="J825" s="23">
        <v>0</v>
      </c>
      <c r="K825" s="23">
        <v>0</v>
      </c>
      <c r="L825" s="23">
        <v>0</v>
      </c>
      <c r="M825" s="23">
        <v>0</v>
      </c>
      <c r="N825" s="23">
        <v>0</v>
      </c>
      <c r="O825" s="23">
        <v>0</v>
      </c>
      <c r="P825" s="23">
        <v>0</v>
      </c>
      <c r="Q825" s="23">
        <v>0</v>
      </c>
      <c r="R825" s="23">
        <v>0</v>
      </c>
      <c r="S825" s="23">
        <v>0</v>
      </c>
      <c r="T825" s="23">
        <v>0</v>
      </c>
      <c r="U825" s="23">
        <v>0</v>
      </c>
      <c r="V825" s="23">
        <v>0</v>
      </c>
    </row>
    <row r="826" spans="1:22" x14ac:dyDescent="0.3">
      <c r="A826" s="19" t="s">
        <v>2228</v>
      </c>
      <c r="B826" s="19" t="str">
        <f>IFERROR(VLOOKUP(A826,'[1]Raw Data'!$B:$E,4,0),"")</f>
        <v>12-0152</v>
      </c>
      <c r="C826" s="20">
        <v>40983</v>
      </c>
      <c r="D826" s="21">
        <v>40954</v>
      </c>
      <c r="E826" s="22" t="s">
        <v>1891</v>
      </c>
      <c r="F826" s="22" t="s">
        <v>2229</v>
      </c>
      <c r="G826" s="21">
        <v>42458</v>
      </c>
      <c r="H826" s="23">
        <v>0</v>
      </c>
      <c r="I826" s="23">
        <v>0</v>
      </c>
      <c r="J826" s="23">
        <v>0</v>
      </c>
      <c r="K826" s="23">
        <v>0</v>
      </c>
      <c r="L826" s="23">
        <v>0</v>
      </c>
      <c r="M826" s="23">
        <v>0</v>
      </c>
      <c r="N826" s="23">
        <v>0</v>
      </c>
      <c r="O826" s="23">
        <v>0</v>
      </c>
      <c r="P826" s="23">
        <v>0</v>
      </c>
      <c r="Q826" s="23">
        <v>0</v>
      </c>
      <c r="R826" s="23">
        <v>0</v>
      </c>
      <c r="S826" s="23">
        <v>0</v>
      </c>
      <c r="T826" s="23">
        <v>0</v>
      </c>
      <c r="U826" s="23">
        <v>0</v>
      </c>
      <c r="V826" s="23">
        <v>0</v>
      </c>
    </row>
    <row r="827" spans="1:22" x14ac:dyDescent="0.3">
      <c r="A827" s="19" t="s">
        <v>2230</v>
      </c>
      <c r="B827" s="19" t="str">
        <f>IFERROR(VLOOKUP(A827,'[1]Raw Data'!$B:$E,4,0),"")</f>
        <v>12-0167</v>
      </c>
      <c r="C827" s="20">
        <v>40983</v>
      </c>
      <c r="D827" s="21">
        <v>33863</v>
      </c>
      <c r="E827" s="22" t="s">
        <v>2231</v>
      </c>
      <c r="F827" s="22" t="s">
        <v>2232</v>
      </c>
      <c r="G827" s="21">
        <v>41785</v>
      </c>
      <c r="H827" s="23">
        <v>0</v>
      </c>
      <c r="I827" s="23">
        <v>0</v>
      </c>
      <c r="J827" s="23">
        <v>0</v>
      </c>
      <c r="K827" s="23">
        <v>0</v>
      </c>
      <c r="L827" s="23">
        <v>0</v>
      </c>
      <c r="M827" s="23">
        <v>0</v>
      </c>
      <c r="N827" s="23">
        <v>0</v>
      </c>
      <c r="O827" s="23">
        <v>0</v>
      </c>
      <c r="P827" s="23">
        <v>0</v>
      </c>
      <c r="Q827" s="23">
        <v>0</v>
      </c>
      <c r="R827" s="23">
        <v>0</v>
      </c>
      <c r="S827" s="23">
        <v>0</v>
      </c>
      <c r="T827" s="23">
        <v>0</v>
      </c>
      <c r="U827" s="23">
        <v>0</v>
      </c>
      <c r="V827" s="23">
        <v>0</v>
      </c>
    </row>
    <row r="828" spans="1:22" x14ac:dyDescent="0.3">
      <c r="A828" s="19" t="s">
        <v>2233</v>
      </c>
      <c r="B828" s="19" t="str">
        <f>IFERROR(VLOOKUP(A828,'[1]Raw Data'!$B:$E,4,0),"")</f>
        <v>12-0168</v>
      </c>
      <c r="C828" s="20">
        <v>40983</v>
      </c>
      <c r="D828" s="21"/>
      <c r="E828" s="22" t="s">
        <v>610</v>
      </c>
      <c r="F828" s="22" t="s">
        <v>2234</v>
      </c>
      <c r="G828" s="21">
        <v>42458</v>
      </c>
      <c r="H828" s="23">
        <v>0</v>
      </c>
      <c r="I828" s="23">
        <v>0</v>
      </c>
      <c r="J828" s="23">
        <v>0</v>
      </c>
      <c r="K828" s="23">
        <v>0</v>
      </c>
      <c r="L828" s="23">
        <v>0</v>
      </c>
      <c r="M828" s="23">
        <v>0</v>
      </c>
      <c r="N828" s="23">
        <v>0</v>
      </c>
      <c r="O828" s="23">
        <v>0</v>
      </c>
      <c r="P828" s="23">
        <v>0</v>
      </c>
      <c r="Q828" s="23">
        <v>0</v>
      </c>
      <c r="R828" s="23">
        <v>0</v>
      </c>
      <c r="S828" s="23">
        <v>0</v>
      </c>
      <c r="T828" s="23">
        <v>0</v>
      </c>
      <c r="U828" s="23">
        <v>0</v>
      </c>
      <c r="V828" s="23">
        <v>0</v>
      </c>
    </row>
    <row r="829" spans="1:22" x14ac:dyDescent="0.3">
      <c r="A829" s="19" t="s">
        <v>2235</v>
      </c>
      <c r="B829" s="19" t="str">
        <f>IFERROR(VLOOKUP(A829,'[1]Raw Data'!$B:$E,4,0),"")</f>
        <v>12-0228</v>
      </c>
      <c r="C829" s="20">
        <v>40989</v>
      </c>
      <c r="D829" s="21"/>
      <c r="E829" s="22" t="s">
        <v>2236</v>
      </c>
      <c r="F829" s="22" t="s">
        <v>2237</v>
      </c>
      <c r="G829" s="21">
        <v>41639</v>
      </c>
      <c r="H829" s="23">
        <v>0</v>
      </c>
      <c r="I829" s="23">
        <v>0</v>
      </c>
      <c r="J829" s="23">
        <v>0</v>
      </c>
      <c r="K829" s="23">
        <v>0</v>
      </c>
      <c r="L829" s="23">
        <v>0</v>
      </c>
      <c r="M829" s="23">
        <v>0</v>
      </c>
      <c r="N829" s="23">
        <v>0</v>
      </c>
      <c r="O829" s="23">
        <v>0</v>
      </c>
      <c r="P829" s="23">
        <v>0</v>
      </c>
      <c r="Q829" s="23">
        <v>0</v>
      </c>
      <c r="R829" s="23">
        <v>0</v>
      </c>
      <c r="S829" s="23">
        <v>0</v>
      </c>
      <c r="T829" s="23">
        <v>0</v>
      </c>
      <c r="U829" s="23">
        <v>0</v>
      </c>
      <c r="V829" s="23">
        <v>0</v>
      </c>
    </row>
    <row r="830" spans="1:22" ht="28.8" x14ac:dyDescent="0.3">
      <c r="A830" s="19" t="s">
        <v>2238</v>
      </c>
      <c r="B830" s="19" t="str">
        <f>IFERROR(VLOOKUP(A830,'[1]Raw Data'!$B:$E,4,0),"")</f>
        <v>12-0260</v>
      </c>
      <c r="C830" s="20">
        <v>41009</v>
      </c>
      <c r="D830" s="21"/>
      <c r="E830" s="22" t="s">
        <v>2239</v>
      </c>
      <c r="F830" s="22" t="s">
        <v>2240</v>
      </c>
      <c r="G830" s="21">
        <v>41578</v>
      </c>
      <c r="H830" s="23">
        <v>0</v>
      </c>
      <c r="I830" s="23">
        <v>0</v>
      </c>
      <c r="J830" s="23">
        <v>0</v>
      </c>
      <c r="K830" s="23">
        <v>0</v>
      </c>
      <c r="L830" s="23">
        <v>0</v>
      </c>
      <c r="M830" s="23">
        <v>0</v>
      </c>
      <c r="N830" s="23">
        <v>0</v>
      </c>
      <c r="O830" s="23">
        <v>0</v>
      </c>
      <c r="P830" s="23">
        <v>0</v>
      </c>
      <c r="Q830" s="23">
        <v>0</v>
      </c>
      <c r="R830" s="23">
        <v>0</v>
      </c>
      <c r="S830" s="23">
        <v>0</v>
      </c>
      <c r="T830" s="23">
        <v>0</v>
      </c>
      <c r="U830" s="23">
        <v>0</v>
      </c>
      <c r="V830" s="23">
        <v>0</v>
      </c>
    </row>
    <row r="831" spans="1:22" x14ac:dyDescent="0.3">
      <c r="A831" s="19" t="s">
        <v>2241</v>
      </c>
      <c r="B831" s="19" t="str">
        <f>IFERROR(VLOOKUP(A831,'[1]Raw Data'!$B:$E,4,0),"")</f>
        <v>12-0226</v>
      </c>
      <c r="C831" s="20">
        <v>41012</v>
      </c>
      <c r="D831" s="21">
        <v>40987</v>
      </c>
      <c r="E831" s="22" t="s">
        <v>1608</v>
      </c>
      <c r="F831" s="22" t="s">
        <v>2242</v>
      </c>
      <c r="G831" s="21">
        <v>42641</v>
      </c>
      <c r="H831" s="23">
        <v>0</v>
      </c>
      <c r="I831" s="23">
        <v>0</v>
      </c>
      <c r="J831" s="23">
        <v>0</v>
      </c>
      <c r="K831" s="23">
        <v>0</v>
      </c>
      <c r="L831" s="23">
        <v>0</v>
      </c>
      <c r="M831" s="23">
        <v>0</v>
      </c>
      <c r="N831" s="23">
        <v>0</v>
      </c>
      <c r="O831" s="23">
        <v>0</v>
      </c>
      <c r="P831" s="23">
        <v>0</v>
      </c>
      <c r="Q831" s="23">
        <v>0</v>
      </c>
      <c r="R831" s="23">
        <v>0</v>
      </c>
      <c r="S831" s="23">
        <v>0</v>
      </c>
      <c r="T831" s="23">
        <v>0</v>
      </c>
      <c r="U831" s="23">
        <v>0</v>
      </c>
      <c r="V831" s="23">
        <v>0</v>
      </c>
    </row>
    <row r="832" spans="1:22" x14ac:dyDescent="0.3">
      <c r="A832" s="19" t="s">
        <v>2243</v>
      </c>
      <c r="B832" s="19" t="str">
        <f>IFERROR(VLOOKUP(A832,'[1]Raw Data'!$B:$E,4,0),"")</f>
        <v>12E0626</v>
      </c>
      <c r="C832" s="20">
        <v>41023</v>
      </c>
      <c r="D832" s="21">
        <v>40983</v>
      </c>
      <c r="E832" s="22" t="s">
        <v>1706</v>
      </c>
      <c r="F832" s="22" t="s">
        <v>2244</v>
      </c>
      <c r="G832" s="21">
        <v>41032</v>
      </c>
      <c r="H832" s="23">
        <v>0</v>
      </c>
      <c r="I832" s="23">
        <v>0</v>
      </c>
      <c r="J832" s="23">
        <v>0</v>
      </c>
      <c r="K832" s="23">
        <v>0</v>
      </c>
      <c r="L832" s="23">
        <v>0</v>
      </c>
      <c r="M832" s="23">
        <v>0</v>
      </c>
      <c r="N832" s="23">
        <v>0</v>
      </c>
      <c r="O832" s="23">
        <v>0</v>
      </c>
      <c r="P832" s="23">
        <v>0</v>
      </c>
      <c r="Q832" s="23">
        <v>0</v>
      </c>
      <c r="R832" s="23">
        <v>0</v>
      </c>
      <c r="S832" s="23">
        <v>0</v>
      </c>
      <c r="T832" s="23">
        <v>0</v>
      </c>
      <c r="U832" s="23">
        <v>0</v>
      </c>
      <c r="V832" s="23">
        <v>0</v>
      </c>
    </row>
    <row r="833" spans="1:22" x14ac:dyDescent="0.3">
      <c r="A833" s="19" t="s">
        <v>2245</v>
      </c>
      <c r="B833" s="19" t="str">
        <f>IFERROR(VLOOKUP(A833,'[1]Raw Data'!$B:$E,4,0),"")</f>
        <v>12-0287</v>
      </c>
      <c r="C833" s="20">
        <v>41018</v>
      </c>
      <c r="D833" s="21"/>
      <c r="E833" s="22" t="s">
        <v>2149</v>
      </c>
      <c r="F833" s="22" t="s">
        <v>2246</v>
      </c>
      <c r="G833" s="21">
        <v>41638</v>
      </c>
      <c r="H833" s="23">
        <v>0</v>
      </c>
      <c r="I833" s="23">
        <v>0</v>
      </c>
      <c r="J833" s="23">
        <v>0</v>
      </c>
      <c r="K833" s="23">
        <v>0</v>
      </c>
      <c r="L833" s="23">
        <v>0</v>
      </c>
      <c r="M833" s="23">
        <v>0</v>
      </c>
      <c r="N833" s="23">
        <v>0</v>
      </c>
      <c r="O833" s="23">
        <v>0</v>
      </c>
      <c r="P833" s="23">
        <v>0</v>
      </c>
      <c r="Q833" s="23">
        <v>0</v>
      </c>
      <c r="R833" s="23">
        <v>0</v>
      </c>
      <c r="S833" s="23">
        <v>0</v>
      </c>
      <c r="T833" s="23">
        <v>0</v>
      </c>
      <c r="U833" s="23">
        <v>0</v>
      </c>
      <c r="V833" s="23">
        <v>0</v>
      </c>
    </row>
    <row r="834" spans="1:22" x14ac:dyDescent="0.3">
      <c r="A834" s="19" t="s">
        <v>2247</v>
      </c>
      <c r="B834" s="19" t="str">
        <f>IFERROR(VLOOKUP(A834,'[1]Raw Data'!$B:$E,4,0),"")</f>
        <v>No CST</v>
      </c>
      <c r="C834" s="20">
        <v>41044</v>
      </c>
      <c r="D834" s="21"/>
      <c r="E834" s="22" t="s">
        <v>1744</v>
      </c>
      <c r="F834" s="22" t="s">
        <v>2248</v>
      </c>
      <c r="G834" s="21">
        <v>43628</v>
      </c>
      <c r="H834" s="23">
        <v>0</v>
      </c>
      <c r="I834" s="23">
        <v>0</v>
      </c>
      <c r="J834" s="23">
        <v>0</v>
      </c>
      <c r="K834" s="23">
        <v>0</v>
      </c>
      <c r="L834" s="23">
        <v>0</v>
      </c>
      <c r="M834" s="23">
        <v>0</v>
      </c>
      <c r="N834" s="23">
        <v>0</v>
      </c>
      <c r="O834" s="23">
        <v>0</v>
      </c>
      <c r="P834" s="23">
        <v>0</v>
      </c>
      <c r="Q834" s="23">
        <v>0</v>
      </c>
      <c r="R834" s="23">
        <v>0</v>
      </c>
      <c r="S834" s="23">
        <v>0</v>
      </c>
      <c r="T834" s="23">
        <v>0</v>
      </c>
      <c r="U834" s="23">
        <v>0</v>
      </c>
      <c r="V834" s="23">
        <v>0</v>
      </c>
    </row>
    <row r="835" spans="1:22" x14ac:dyDescent="0.3">
      <c r="A835" s="19" t="s">
        <v>2249</v>
      </c>
      <c r="B835" s="19" t="str">
        <f>IFERROR(VLOOKUP(A835,'[1]Raw Data'!$B:$E,4,0),"")</f>
        <v>No CST</v>
      </c>
      <c r="C835" s="20">
        <v>41046</v>
      </c>
      <c r="D835" s="21"/>
      <c r="E835" s="22" t="s">
        <v>1326</v>
      </c>
      <c r="F835" s="22" t="s">
        <v>2250</v>
      </c>
      <c r="G835" s="21"/>
      <c r="H835" s="23">
        <v>0</v>
      </c>
      <c r="I835" s="23">
        <v>0</v>
      </c>
      <c r="J835" s="23">
        <v>0</v>
      </c>
      <c r="K835" s="23">
        <v>0</v>
      </c>
      <c r="L835" s="23">
        <v>0</v>
      </c>
      <c r="M835" s="23">
        <v>0</v>
      </c>
      <c r="N835" s="23">
        <v>0</v>
      </c>
      <c r="O835" s="23">
        <v>0</v>
      </c>
      <c r="P835" s="23">
        <v>0</v>
      </c>
      <c r="Q835" s="23">
        <v>0</v>
      </c>
      <c r="R835" s="23">
        <v>0</v>
      </c>
      <c r="S835" s="23">
        <v>0</v>
      </c>
      <c r="T835" s="23">
        <v>0</v>
      </c>
      <c r="U835" s="23">
        <v>0</v>
      </c>
      <c r="V835" s="23">
        <v>0</v>
      </c>
    </row>
    <row r="836" spans="1:22" x14ac:dyDescent="0.3">
      <c r="A836" s="19" t="s">
        <v>2251</v>
      </c>
      <c r="B836" s="19" t="str">
        <f>IFERROR(VLOOKUP(A836,'[1]Raw Data'!$B:$E,4,0),"")</f>
        <v>No CST</v>
      </c>
      <c r="C836" s="20">
        <v>41089</v>
      </c>
      <c r="D836" s="21"/>
      <c r="E836" s="22" t="s">
        <v>85</v>
      </c>
      <c r="F836" s="22" t="s">
        <v>2252</v>
      </c>
      <c r="G836" s="21">
        <v>41390</v>
      </c>
      <c r="H836" s="23">
        <v>0</v>
      </c>
      <c r="I836" s="23">
        <v>0</v>
      </c>
      <c r="J836" s="23">
        <v>0</v>
      </c>
      <c r="K836" s="23">
        <v>0</v>
      </c>
      <c r="L836" s="23">
        <v>0</v>
      </c>
      <c r="M836" s="23">
        <v>0</v>
      </c>
      <c r="N836" s="23">
        <v>0</v>
      </c>
      <c r="O836" s="23">
        <v>0</v>
      </c>
      <c r="P836" s="23">
        <v>0</v>
      </c>
      <c r="Q836" s="23">
        <v>0</v>
      </c>
      <c r="R836" s="23">
        <v>0</v>
      </c>
      <c r="S836" s="23">
        <v>0</v>
      </c>
      <c r="T836" s="23">
        <v>0</v>
      </c>
      <c r="U836" s="23">
        <v>0</v>
      </c>
      <c r="V836" s="23">
        <v>0</v>
      </c>
    </row>
    <row r="837" spans="1:22" ht="28.8" x14ac:dyDescent="0.3">
      <c r="A837" s="19" t="s">
        <v>2253</v>
      </c>
      <c r="B837" s="19" t="str">
        <f>IFERROR(VLOOKUP(A837,'[1]Raw Data'!$B:$E,4,0),"")</f>
        <v>12-0392</v>
      </c>
      <c r="C837" s="20">
        <v>41089</v>
      </c>
      <c r="D837" s="21"/>
      <c r="E837" s="22" t="s">
        <v>2254</v>
      </c>
      <c r="F837" s="22" t="s">
        <v>2255</v>
      </c>
      <c r="G837" s="21">
        <v>43281</v>
      </c>
      <c r="H837" s="23">
        <v>0</v>
      </c>
      <c r="I837" s="23">
        <v>0</v>
      </c>
      <c r="J837" s="23">
        <v>0</v>
      </c>
      <c r="K837" s="23">
        <v>0</v>
      </c>
      <c r="L837" s="23">
        <v>0</v>
      </c>
      <c r="M837" s="23">
        <v>0</v>
      </c>
      <c r="N837" s="23">
        <v>0</v>
      </c>
      <c r="O837" s="23">
        <v>0</v>
      </c>
      <c r="P837" s="23">
        <v>0</v>
      </c>
      <c r="Q837" s="23">
        <v>0</v>
      </c>
      <c r="R837" s="23">
        <v>0</v>
      </c>
      <c r="S837" s="23">
        <v>0</v>
      </c>
      <c r="T837" s="23">
        <v>0</v>
      </c>
      <c r="U837" s="23">
        <v>0</v>
      </c>
      <c r="V837" s="23">
        <v>0</v>
      </c>
    </row>
    <row r="838" spans="1:22" ht="28.8" x14ac:dyDescent="0.3">
      <c r="A838" s="19" t="s">
        <v>2256</v>
      </c>
      <c r="B838" s="19" t="str">
        <f>IFERROR(VLOOKUP(A838,'[1]Raw Data'!$B:$E,4,0),"")</f>
        <v>13-0315</v>
      </c>
      <c r="C838" s="20">
        <v>41089</v>
      </c>
      <c r="D838" s="21"/>
      <c r="E838" s="22" t="s">
        <v>2257</v>
      </c>
      <c r="F838" s="22" t="s">
        <v>2258</v>
      </c>
      <c r="G838" s="21">
        <v>41293</v>
      </c>
      <c r="H838" s="23">
        <v>0</v>
      </c>
      <c r="I838" s="23">
        <v>0</v>
      </c>
      <c r="J838" s="23">
        <v>0</v>
      </c>
      <c r="K838" s="23">
        <v>0</v>
      </c>
      <c r="L838" s="23">
        <v>0</v>
      </c>
      <c r="M838" s="23">
        <v>0</v>
      </c>
      <c r="N838" s="23">
        <v>0</v>
      </c>
      <c r="O838" s="23">
        <v>0</v>
      </c>
      <c r="P838" s="23">
        <v>0</v>
      </c>
      <c r="Q838" s="23">
        <v>0</v>
      </c>
      <c r="R838" s="23">
        <v>0</v>
      </c>
      <c r="S838" s="23">
        <v>0</v>
      </c>
      <c r="T838" s="23">
        <v>0</v>
      </c>
      <c r="U838" s="23">
        <v>0</v>
      </c>
      <c r="V838" s="23">
        <v>0</v>
      </c>
    </row>
    <row r="839" spans="1:22" x14ac:dyDescent="0.3">
      <c r="A839" s="19" t="s">
        <v>2259</v>
      </c>
      <c r="B839" s="19" t="str">
        <f>IFERROR(VLOOKUP(A839,'[1]Raw Data'!$B:$E,4,0),"")</f>
        <v>12E0976</v>
      </c>
      <c r="C839" s="20">
        <v>41089</v>
      </c>
      <c r="D839" s="21">
        <v>39299</v>
      </c>
      <c r="E839" s="22" t="s">
        <v>1135</v>
      </c>
      <c r="F839" s="22" t="s">
        <v>2260</v>
      </c>
      <c r="G839" s="21">
        <v>41311</v>
      </c>
      <c r="H839" s="23">
        <v>0</v>
      </c>
      <c r="I839" s="23">
        <v>0</v>
      </c>
      <c r="J839" s="23">
        <v>0</v>
      </c>
      <c r="K839" s="23">
        <v>0</v>
      </c>
      <c r="L839" s="23">
        <v>0</v>
      </c>
      <c r="M839" s="23">
        <v>0</v>
      </c>
      <c r="N839" s="23">
        <v>0</v>
      </c>
      <c r="O839" s="23">
        <v>0</v>
      </c>
      <c r="P839" s="23">
        <v>0</v>
      </c>
      <c r="Q839" s="23">
        <v>0</v>
      </c>
      <c r="R839" s="23">
        <v>0</v>
      </c>
      <c r="S839" s="23">
        <v>0</v>
      </c>
      <c r="T839" s="23">
        <v>0</v>
      </c>
      <c r="U839" s="23">
        <v>0</v>
      </c>
      <c r="V839" s="23">
        <v>0</v>
      </c>
    </row>
    <row r="840" spans="1:22" x14ac:dyDescent="0.3">
      <c r="A840" s="19" t="s">
        <v>2261</v>
      </c>
      <c r="B840" s="19" t="str">
        <f>IFERROR(VLOOKUP(A840,'[1]Raw Data'!$B:$E,4,0),"")</f>
        <v>12-0384</v>
      </c>
      <c r="C840" s="20">
        <v>41099</v>
      </c>
      <c r="D840" s="21">
        <v>40323</v>
      </c>
      <c r="E840" s="22" t="s">
        <v>2262</v>
      </c>
      <c r="F840" s="22" t="s">
        <v>2263</v>
      </c>
      <c r="G840" s="21">
        <v>41455</v>
      </c>
      <c r="H840" s="23">
        <v>0</v>
      </c>
      <c r="I840" s="23">
        <v>0</v>
      </c>
      <c r="J840" s="23">
        <v>0</v>
      </c>
      <c r="K840" s="23">
        <v>0</v>
      </c>
      <c r="L840" s="23">
        <v>0</v>
      </c>
      <c r="M840" s="23">
        <v>0</v>
      </c>
      <c r="N840" s="23">
        <v>0</v>
      </c>
      <c r="O840" s="23">
        <v>0</v>
      </c>
      <c r="P840" s="23">
        <v>0</v>
      </c>
      <c r="Q840" s="23">
        <v>0</v>
      </c>
      <c r="R840" s="23">
        <v>0</v>
      </c>
      <c r="S840" s="23">
        <v>0</v>
      </c>
      <c r="T840" s="23">
        <v>0</v>
      </c>
      <c r="U840" s="23">
        <v>0</v>
      </c>
      <c r="V840" s="23">
        <v>0</v>
      </c>
    </row>
    <row r="841" spans="1:22" x14ac:dyDescent="0.3">
      <c r="A841" s="19" t="s">
        <v>2264</v>
      </c>
      <c r="B841" s="19" t="str">
        <f>IFERROR(VLOOKUP(A841,'[1]Raw Data'!$B:$E,4,0),"")</f>
        <v>12-0821</v>
      </c>
      <c r="C841" s="20">
        <v>41085</v>
      </c>
      <c r="D841" s="21"/>
      <c r="E841" s="22" t="s">
        <v>2265</v>
      </c>
      <c r="F841" s="22" t="s">
        <v>2266</v>
      </c>
      <c r="G841" s="21">
        <v>41474</v>
      </c>
      <c r="H841" s="23">
        <v>0</v>
      </c>
      <c r="I841" s="23">
        <v>0</v>
      </c>
      <c r="J841" s="23">
        <v>0</v>
      </c>
      <c r="K841" s="23">
        <v>0</v>
      </c>
      <c r="L841" s="23">
        <v>0</v>
      </c>
      <c r="M841" s="23">
        <v>0</v>
      </c>
      <c r="N841" s="23">
        <v>0</v>
      </c>
      <c r="O841" s="23">
        <v>0</v>
      </c>
      <c r="P841" s="23">
        <v>0</v>
      </c>
      <c r="Q841" s="23">
        <v>0</v>
      </c>
      <c r="R841" s="23">
        <v>0</v>
      </c>
      <c r="S841" s="23">
        <v>0</v>
      </c>
      <c r="T841" s="23">
        <v>0</v>
      </c>
      <c r="U841" s="23">
        <v>0</v>
      </c>
      <c r="V841" s="23">
        <v>0</v>
      </c>
    </row>
    <row r="842" spans="1:22" ht="28.8" x14ac:dyDescent="0.3">
      <c r="A842" s="19" t="s">
        <v>2267</v>
      </c>
      <c r="B842" s="19" t="str">
        <f>IFERROR(VLOOKUP(A842,'[1]Raw Data'!$B:$E,4,0),"")</f>
        <v>12-0208</v>
      </c>
      <c r="C842" s="20">
        <v>41081</v>
      </c>
      <c r="D842" s="21"/>
      <c r="E842" s="22" t="s">
        <v>610</v>
      </c>
      <c r="F842" s="22" t="s">
        <v>2268</v>
      </c>
      <c r="G842" s="21">
        <v>42458</v>
      </c>
      <c r="H842" s="23">
        <v>0</v>
      </c>
      <c r="I842" s="23">
        <v>0</v>
      </c>
      <c r="J842" s="23">
        <v>0</v>
      </c>
      <c r="K842" s="23">
        <v>0</v>
      </c>
      <c r="L842" s="23">
        <v>0</v>
      </c>
      <c r="M842" s="23">
        <v>0</v>
      </c>
      <c r="N842" s="23">
        <v>0</v>
      </c>
      <c r="O842" s="23">
        <v>0</v>
      </c>
      <c r="P842" s="23">
        <v>0</v>
      </c>
      <c r="Q842" s="23">
        <v>0</v>
      </c>
      <c r="R842" s="23">
        <v>0</v>
      </c>
      <c r="S842" s="23">
        <v>0</v>
      </c>
      <c r="T842" s="23">
        <v>0</v>
      </c>
      <c r="U842" s="23">
        <v>0</v>
      </c>
      <c r="V842" s="23">
        <v>0</v>
      </c>
    </row>
    <row r="843" spans="1:22" x14ac:dyDescent="0.3">
      <c r="A843" s="19" t="s">
        <v>2269</v>
      </c>
      <c r="B843" s="19" t="str">
        <f>IFERROR(VLOOKUP(A843,'[1]Raw Data'!$B:$E,4,0),"")</f>
        <v>12-0596</v>
      </c>
      <c r="C843" s="20">
        <v>41135</v>
      </c>
      <c r="D843" s="21">
        <v>40946</v>
      </c>
      <c r="E843" s="22" t="s">
        <v>629</v>
      </c>
      <c r="F843" s="22" t="s">
        <v>2270</v>
      </c>
      <c r="G843" s="21">
        <v>41394</v>
      </c>
      <c r="H843" s="23">
        <v>0</v>
      </c>
      <c r="I843" s="23">
        <v>0</v>
      </c>
      <c r="J843" s="23">
        <v>0</v>
      </c>
      <c r="K843" s="23">
        <v>0</v>
      </c>
      <c r="L843" s="23">
        <v>0</v>
      </c>
      <c r="M843" s="23">
        <v>0</v>
      </c>
      <c r="N843" s="23">
        <v>0</v>
      </c>
      <c r="O843" s="23">
        <v>0</v>
      </c>
      <c r="P843" s="23">
        <v>0</v>
      </c>
      <c r="Q843" s="23">
        <v>0</v>
      </c>
      <c r="R843" s="23">
        <v>0</v>
      </c>
      <c r="S843" s="23">
        <v>0</v>
      </c>
      <c r="T843" s="23">
        <v>0</v>
      </c>
      <c r="U843" s="23">
        <v>0</v>
      </c>
      <c r="V843" s="23">
        <v>0</v>
      </c>
    </row>
    <row r="844" spans="1:22" ht="28.8" x14ac:dyDescent="0.3">
      <c r="A844" s="19" t="s">
        <v>2271</v>
      </c>
      <c r="B844" s="19" t="str">
        <f>IFERROR(VLOOKUP(A844,'[1]Raw Data'!$B:$E,4,0),"")</f>
        <v>12-0444</v>
      </c>
      <c r="C844" s="20">
        <v>41131</v>
      </c>
      <c r="D844" s="21"/>
      <c r="E844" s="22" t="s">
        <v>2272</v>
      </c>
      <c r="F844" s="22" t="s">
        <v>2273</v>
      </c>
      <c r="G844" s="21">
        <v>42641</v>
      </c>
      <c r="H844" s="23">
        <v>0</v>
      </c>
      <c r="I844" s="23">
        <v>0</v>
      </c>
      <c r="J844" s="23">
        <v>0</v>
      </c>
      <c r="K844" s="23">
        <v>0</v>
      </c>
      <c r="L844" s="23">
        <v>0</v>
      </c>
      <c r="M844" s="23">
        <v>0</v>
      </c>
      <c r="N844" s="23">
        <v>0</v>
      </c>
      <c r="O844" s="23">
        <v>0</v>
      </c>
      <c r="P844" s="23">
        <v>0</v>
      </c>
      <c r="Q844" s="23">
        <v>0</v>
      </c>
      <c r="R844" s="23">
        <v>0</v>
      </c>
      <c r="S844" s="23">
        <v>0</v>
      </c>
      <c r="T844" s="23">
        <v>0</v>
      </c>
      <c r="U844" s="23">
        <v>0</v>
      </c>
      <c r="V844" s="23">
        <v>0</v>
      </c>
    </row>
    <row r="845" spans="1:22" ht="28.8" x14ac:dyDescent="0.3">
      <c r="A845" s="19" t="s">
        <v>2274</v>
      </c>
      <c r="B845" s="19" t="str">
        <f>IFERROR(VLOOKUP(A845,'[1]Raw Data'!$B:$E,4,0),"")</f>
        <v>12-0454</v>
      </c>
      <c r="C845" s="20">
        <v>41136</v>
      </c>
      <c r="D845" s="21"/>
      <c r="E845" s="22" t="s">
        <v>2275</v>
      </c>
      <c r="F845" s="22" t="s">
        <v>2276</v>
      </c>
      <c r="G845" s="21">
        <v>41785</v>
      </c>
      <c r="H845" s="23">
        <v>0</v>
      </c>
      <c r="I845" s="23">
        <v>0</v>
      </c>
      <c r="J845" s="23">
        <v>0</v>
      </c>
      <c r="K845" s="23">
        <v>0</v>
      </c>
      <c r="L845" s="23">
        <v>0</v>
      </c>
      <c r="M845" s="23">
        <v>0</v>
      </c>
      <c r="N845" s="23">
        <v>0</v>
      </c>
      <c r="O845" s="23">
        <v>0</v>
      </c>
      <c r="P845" s="23">
        <v>0</v>
      </c>
      <c r="Q845" s="23">
        <v>0</v>
      </c>
      <c r="R845" s="23">
        <v>0</v>
      </c>
      <c r="S845" s="23">
        <v>0</v>
      </c>
      <c r="T845" s="23">
        <v>0</v>
      </c>
      <c r="U845" s="23">
        <v>0</v>
      </c>
      <c r="V845" s="23">
        <v>0</v>
      </c>
    </row>
    <row r="846" spans="1:22" x14ac:dyDescent="0.3">
      <c r="A846" s="19" t="s">
        <v>2277</v>
      </c>
      <c r="B846" s="19" t="str">
        <f>IFERROR(VLOOKUP(A846,'[1]Raw Data'!$B:$E,4,0),"")</f>
        <v>12-0461</v>
      </c>
      <c r="C846" s="20">
        <v>41141</v>
      </c>
      <c r="D846" s="21"/>
      <c r="E846" s="22" t="s">
        <v>2278</v>
      </c>
      <c r="F846" s="22" t="s">
        <v>2279</v>
      </c>
      <c r="G846" s="21">
        <v>42641</v>
      </c>
      <c r="H846" s="23">
        <v>0</v>
      </c>
      <c r="I846" s="23">
        <v>0</v>
      </c>
      <c r="J846" s="23">
        <v>0</v>
      </c>
      <c r="K846" s="23">
        <v>0</v>
      </c>
      <c r="L846" s="23">
        <v>0</v>
      </c>
      <c r="M846" s="23">
        <v>0</v>
      </c>
      <c r="N846" s="23">
        <v>0</v>
      </c>
      <c r="O846" s="23">
        <v>0</v>
      </c>
      <c r="P846" s="23">
        <v>0</v>
      </c>
      <c r="Q846" s="23">
        <v>0</v>
      </c>
      <c r="R846" s="23">
        <v>0</v>
      </c>
      <c r="S846" s="23">
        <v>0</v>
      </c>
      <c r="T846" s="23">
        <v>0</v>
      </c>
      <c r="U846" s="23">
        <v>0</v>
      </c>
      <c r="V846" s="23">
        <v>0</v>
      </c>
    </row>
    <row r="847" spans="1:22" ht="28.8" x14ac:dyDescent="0.3">
      <c r="A847" s="19" t="s">
        <v>2280</v>
      </c>
      <c r="B847" s="19" t="str">
        <f>IFERROR(VLOOKUP(A847,'[1]Raw Data'!$B:$E,4,0),"")</f>
        <v>12-0641</v>
      </c>
      <c r="C847" s="20">
        <v>41157</v>
      </c>
      <c r="D847" s="21"/>
      <c r="E847" s="22" t="s">
        <v>2281</v>
      </c>
      <c r="F847" s="22" t="s">
        <v>2282</v>
      </c>
      <c r="G847" s="21">
        <v>42699</v>
      </c>
      <c r="H847" s="23">
        <v>0</v>
      </c>
      <c r="I847" s="23">
        <v>0</v>
      </c>
      <c r="J847" s="23">
        <v>7887</v>
      </c>
      <c r="K847" s="23">
        <v>0</v>
      </c>
      <c r="L847" s="23">
        <v>0</v>
      </c>
      <c r="M847" s="23">
        <v>7887</v>
      </c>
      <c r="N847" s="23">
        <v>0</v>
      </c>
      <c r="O847" s="23">
        <v>0</v>
      </c>
      <c r="P847" s="23">
        <v>0</v>
      </c>
      <c r="Q847" s="23">
        <v>0</v>
      </c>
      <c r="R847" s="23">
        <v>0</v>
      </c>
      <c r="S847" s="23">
        <v>0</v>
      </c>
      <c r="T847" s="23">
        <v>0</v>
      </c>
      <c r="U847" s="23">
        <v>0</v>
      </c>
      <c r="V847" s="23">
        <v>0</v>
      </c>
    </row>
    <row r="848" spans="1:22" x14ac:dyDescent="0.3">
      <c r="A848" s="19" t="s">
        <v>2283</v>
      </c>
      <c r="B848" s="19" t="str">
        <f>IFERROR(VLOOKUP(A848,'[1]Raw Data'!$B:$E,4,0),"")</f>
        <v>12-0693</v>
      </c>
      <c r="C848" s="20">
        <v>41173</v>
      </c>
      <c r="D848" s="21">
        <v>41002</v>
      </c>
      <c r="E848" s="22" t="s">
        <v>2284</v>
      </c>
      <c r="F848" s="22" t="s">
        <v>2285</v>
      </c>
      <c r="G848" s="21">
        <v>42292</v>
      </c>
      <c r="H848" s="23">
        <v>0</v>
      </c>
      <c r="I848" s="23">
        <v>0</v>
      </c>
      <c r="J848" s="23">
        <v>0</v>
      </c>
      <c r="K848" s="23">
        <v>0</v>
      </c>
      <c r="L848" s="23">
        <v>0</v>
      </c>
      <c r="M848" s="23">
        <v>0</v>
      </c>
      <c r="N848" s="23">
        <v>0</v>
      </c>
      <c r="O848" s="23">
        <v>0</v>
      </c>
      <c r="P848" s="23">
        <v>0</v>
      </c>
      <c r="Q848" s="23">
        <v>0</v>
      </c>
      <c r="R848" s="23">
        <v>0</v>
      </c>
      <c r="S848" s="23">
        <v>0</v>
      </c>
      <c r="T848" s="23">
        <v>0</v>
      </c>
      <c r="U848" s="23">
        <v>0</v>
      </c>
      <c r="V848" s="23">
        <v>0</v>
      </c>
    </row>
    <row r="849" spans="1:22" ht="28.8" x14ac:dyDescent="0.3">
      <c r="A849" s="19" t="s">
        <v>2286</v>
      </c>
      <c r="B849" s="19" t="str">
        <f>IFERROR(VLOOKUP(A849,'[1]Raw Data'!$B:$E,4,0),"")</f>
        <v>12-0514</v>
      </c>
      <c r="C849" s="20">
        <v>41176</v>
      </c>
      <c r="D849" s="21"/>
      <c r="E849" s="22" t="s">
        <v>565</v>
      </c>
      <c r="F849" s="22" t="s">
        <v>2287</v>
      </c>
      <c r="G849" s="21">
        <v>43859</v>
      </c>
      <c r="H849" s="23">
        <v>0</v>
      </c>
      <c r="I849" s="23">
        <v>0</v>
      </c>
      <c r="J849" s="23">
        <v>0</v>
      </c>
      <c r="K849" s="23">
        <v>0</v>
      </c>
      <c r="L849" s="23">
        <v>0</v>
      </c>
      <c r="M849" s="23">
        <v>0</v>
      </c>
      <c r="N849" s="23">
        <v>0</v>
      </c>
      <c r="O849" s="23">
        <v>0</v>
      </c>
      <c r="P849" s="23">
        <v>0</v>
      </c>
      <c r="Q849" s="23">
        <v>0</v>
      </c>
      <c r="R849" s="23">
        <v>0</v>
      </c>
      <c r="S849" s="23">
        <v>0</v>
      </c>
      <c r="T849" s="23">
        <v>0</v>
      </c>
      <c r="U849" s="23">
        <v>0</v>
      </c>
      <c r="V849" s="23">
        <v>0</v>
      </c>
    </row>
    <row r="850" spans="1:22" x14ac:dyDescent="0.3">
      <c r="A850" s="19" t="s">
        <v>2288</v>
      </c>
      <c r="B850" s="19" t="str">
        <f>IFERROR(VLOOKUP(A850,'[1]Raw Data'!$B:$E,4,0),"")</f>
        <v>12-0469</v>
      </c>
      <c r="C850" s="20">
        <v>41174</v>
      </c>
      <c r="D850" s="21">
        <v>40007</v>
      </c>
      <c r="E850" s="22" t="s">
        <v>2289</v>
      </c>
      <c r="F850" s="22" t="s">
        <v>2290</v>
      </c>
      <c r="G850" s="21">
        <v>42507</v>
      </c>
      <c r="H850" s="23">
        <v>0</v>
      </c>
      <c r="I850" s="23">
        <v>0</v>
      </c>
      <c r="J850" s="23">
        <v>0</v>
      </c>
      <c r="K850" s="23">
        <v>0</v>
      </c>
      <c r="L850" s="23">
        <v>0</v>
      </c>
      <c r="M850" s="23">
        <v>0</v>
      </c>
      <c r="N850" s="23">
        <v>0</v>
      </c>
      <c r="O850" s="23">
        <v>0</v>
      </c>
      <c r="P850" s="23">
        <v>0</v>
      </c>
      <c r="Q850" s="23">
        <v>0</v>
      </c>
      <c r="R850" s="23">
        <v>0</v>
      </c>
      <c r="S850" s="23">
        <v>0</v>
      </c>
      <c r="T850" s="23">
        <v>0</v>
      </c>
      <c r="U850" s="23">
        <v>0</v>
      </c>
      <c r="V850" s="23">
        <v>0</v>
      </c>
    </row>
    <row r="851" spans="1:22" x14ac:dyDescent="0.3">
      <c r="A851" s="19" t="s">
        <v>2291</v>
      </c>
      <c r="B851" s="19" t="str">
        <f>IFERROR(VLOOKUP(A851,'[1]Raw Data'!$B:$E,4,0),"")</f>
        <v>12E2163</v>
      </c>
      <c r="C851" s="20">
        <v>41207</v>
      </c>
      <c r="D851" s="21">
        <v>38344</v>
      </c>
      <c r="E851" s="22" t="s">
        <v>2292</v>
      </c>
      <c r="F851" s="22" t="s">
        <v>2293</v>
      </c>
      <c r="G851" s="21">
        <v>42766</v>
      </c>
      <c r="H851" s="23">
        <v>0</v>
      </c>
      <c r="I851" s="23">
        <v>0</v>
      </c>
      <c r="J851" s="23">
        <v>170923</v>
      </c>
      <c r="K851" s="23">
        <v>0</v>
      </c>
      <c r="L851" s="23">
        <v>0</v>
      </c>
      <c r="M851" s="23">
        <v>170923</v>
      </c>
      <c r="N851" s="23">
        <v>0</v>
      </c>
      <c r="O851" s="23">
        <v>0</v>
      </c>
      <c r="P851" s="23">
        <v>0</v>
      </c>
      <c r="Q851" s="23">
        <v>0</v>
      </c>
      <c r="R851" s="23">
        <v>0</v>
      </c>
      <c r="S851" s="23">
        <v>0</v>
      </c>
      <c r="T851" s="23">
        <v>0</v>
      </c>
      <c r="U851" s="23">
        <v>0</v>
      </c>
      <c r="V851" s="23">
        <v>0</v>
      </c>
    </row>
    <row r="852" spans="1:22" x14ac:dyDescent="0.3">
      <c r="A852" s="19" t="s">
        <v>2294</v>
      </c>
      <c r="B852" s="19" t="str">
        <f>IFERROR(VLOOKUP(A852,'[1]Raw Data'!$B:$E,4,0),"")</f>
        <v>12E1804</v>
      </c>
      <c r="C852" s="20">
        <v>41212</v>
      </c>
      <c r="D852" s="21">
        <v>40182</v>
      </c>
      <c r="E852" s="22" t="s">
        <v>1862</v>
      </c>
      <c r="F852" s="22" t="s">
        <v>2295</v>
      </c>
      <c r="G852" s="21">
        <v>41254</v>
      </c>
      <c r="H852" s="23">
        <v>0</v>
      </c>
      <c r="I852" s="23">
        <v>0</v>
      </c>
      <c r="J852" s="23">
        <v>0</v>
      </c>
      <c r="K852" s="23">
        <v>0</v>
      </c>
      <c r="L852" s="23">
        <v>0</v>
      </c>
      <c r="M852" s="23">
        <v>0</v>
      </c>
      <c r="N852" s="23">
        <v>0</v>
      </c>
      <c r="O852" s="23">
        <v>0</v>
      </c>
      <c r="P852" s="23">
        <v>0</v>
      </c>
      <c r="Q852" s="23">
        <v>0</v>
      </c>
      <c r="R852" s="23">
        <v>0</v>
      </c>
      <c r="S852" s="23">
        <v>0</v>
      </c>
      <c r="T852" s="23">
        <v>0</v>
      </c>
      <c r="U852" s="23">
        <v>0</v>
      </c>
      <c r="V852" s="23">
        <v>0</v>
      </c>
    </row>
    <row r="853" spans="1:22" ht="28.8" x14ac:dyDescent="0.3">
      <c r="A853" s="19" t="s">
        <v>2296</v>
      </c>
      <c r="B853" s="19" t="str">
        <f>IFERROR(VLOOKUP(A853,'[1]Raw Data'!$B:$E,4,0),"")</f>
        <v>12-0809</v>
      </c>
      <c r="C853" s="20">
        <v>41215</v>
      </c>
      <c r="D853" s="21">
        <v>41121</v>
      </c>
      <c r="E853" s="22" t="s">
        <v>2297</v>
      </c>
      <c r="F853" s="22" t="s">
        <v>2298</v>
      </c>
      <c r="G853" s="21">
        <v>42307</v>
      </c>
      <c r="H853" s="23">
        <v>0</v>
      </c>
      <c r="I853" s="23">
        <v>0</v>
      </c>
      <c r="J853" s="23">
        <v>0</v>
      </c>
      <c r="K853" s="23">
        <v>0</v>
      </c>
      <c r="L853" s="23">
        <v>0</v>
      </c>
      <c r="M853" s="23">
        <v>0</v>
      </c>
      <c r="N853" s="23">
        <v>0</v>
      </c>
      <c r="O853" s="23">
        <v>0</v>
      </c>
      <c r="P853" s="23">
        <v>0</v>
      </c>
      <c r="Q853" s="23">
        <v>0</v>
      </c>
      <c r="R853" s="23">
        <v>0</v>
      </c>
      <c r="S853" s="23">
        <v>0</v>
      </c>
      <c r="T853" s="23">
        <v>0</v>
      </c>
      <c r="U853" s="23">
        <v>0</v>
      </c>
      <c r="V853" s="23">
        <v>0</v>
      </c>
    </row>
    <row r="854" spans="1:22" x14ac:dyDescent="0.3">
      <c r="A854" s="19" t="s">
        <v>2299</v>
      </c>
      <c r="B854" s="19" t="str">
        <f>IFERROR(VLOOKUP(A854,'[1]Raw Data'!$B:$E,4,0),"")</f>
        <v>12-0912</v>
      </c>
      <c r="C854" s="20">
        <v>41247</v>
      </c>
      <c r="D854" s="21"/>
      <c r="E854" s="22" t="s">
        <v>2300</v>
      </c>
      <c r="F854" s="22" t="s">
        <v>2301</v>
      </c>
      <c r="G854" s="21">
        <v>41880</v>
      </c>
      <c r="H854" s="23">
        <v>0</v>
      </c>
      <c r="I854" s="23">
        <v>0</v>
      </c>
      <c r="J854" s="23">
        <v>0</v>
      </c>
      <c r="K854" s="23">
        <v>0</v>
      </c>
      <c r="L854" s="23">
        <v>0</v>
      </c>
      <c r="M854" s="23">
        <v>0</v>
      </c>
      <c r="N854" s="23">
        <v>0</v>
      </c>
      <c r="O854" s="23">
        <v>0</v>
      </c>
      <c r="P854" s="23">
        <v>0</v>
      </c>
      <c r="Q854" s="23">
        <v>0</v>
      </c>
      <c r="R854" s="23">
        <v>0</v>
      </c>
      <c r="S854" s="23">
        <v>0</v>
      </c>
      <c r="T854" s="23">
        <v>0</v>
      </c>
      <c r="U854" s="23">
        <v>0</v>
      </c>
      <c r="V854" s="23">
        <v>0</v>
      </c>
    </row>
    <row r="855" spans="1:22" x14ac:dyDescent="0.3">
      <c r="A855" s="19" t="s">
        <v>2302</v>
      </c>
      <c r="B855" s="19" t="str">
        <f>IFERROR(VLOOKUP(A855,'[1]Raw Data'!$B:$E,4,0),"")</f>
        <v>12-0958</v>
      </c>
      <c r="C855" s="20">
        <v>41256</v>
      </c>
      <c r="D855" s="21"/>
      <c r="E855" s="22" t="s">
        <v>2303</v>
      </c>
      <c r="F855" s="22" t="s">
        <v>2304</v>
      </c>
      <c r="G855" s="21">
        <v>42124</v>
      </c>
      <c r="H855" s="23">
        <v>0</v>
      </c>
      <c r="I855" s="23">
        <v>0</v>
      </c>
      <c r="J855" s="23">
        <v>0</v>
      </c>
      <c r="K855" s="23">
        <v>0</v>
      </c>
      <c r="L855" s="23">
        <v>0</v>
      </c>
      <c r="M855" s="23">
        <v>0</v>
      </c>
      <c r="N855" s="23">
        <v>0</v>
      </c>
      <c r="O855" s="23">
        <v>0</v>
      </c>
      <c r="P855" s="23">
        <v>0</v>
      </c>
      <c r="Q855" s="23">
        <v>0</v>
      </c>
      <c r="R855" s="23">
        <v>0</v>
      </c>
      <c r="S855" s="23">
        <v>0</v>
      </c>
      <c r="T855" s="23">
        <v>0</v>
      </c>
      <c r="U855" s="23">
        <v>0</v>
      </c>
      <c r="V855" s="23">
        <v>0</v>
      </c>
    </row>
    <row r="856" spans="1:22" x14ac:dyDescent="0.3">
      <c r="A856" s="19" t="s">
        <v>2305</v>
      </c>
      <c r="B856" s="19" t="str">
        <f>IFERROR(VLOOKUP(A856,'[1]Raw Data'!$B:$E,4,0),"")</f>
        <v>12-0877</v>
      </c>
      <c r="C856" s="20">
        <v>41240</v>
      </c>
      <c r="D856" s="21"/>
      <c r="E856" s="22" t="s">
        <v>2306</v>
      </c>
      <c r="F856" s="22" t="s">
        <v>2307</v>
      </c>
      <c r="G856" s="21">
        <v>41635</v>
      </c>
      <c r="H856" s="23">
        <v>0</v>
      </c>
      <c r="I856" s="23">
        <v>0</v>
      </c>
      <c r="J856" s="23">
        <v>0</v>
      </c>
      <c r="K856" s="23">
        <v>0</v>
      </c>
      <c r="L856" s="23">
        <v>0</v>
      </c>
      <c r="M856" s="23">
        <v>0</v>
      </c>
      <c r="N856" s="23">
        <v>0</v>
      </c>
      <c r="O856" s="23">
        <v>0</v>
      </c>
      <c r="P856" s="23">
        <v>0</v>
      </c>
      <c r="Q856" s="23">
        <v>0</v>
      </c>
      <c r="R856" s="23">
        <v>0</v>
      </c>
      <c r="S856" s="23">
        <v>0</v>
      </c>
      <c r="T856" s="23">
        <v>0</v>
      </c>
      <c r="U856" s="23">
        <v>0</v>
      </c>
      <c r="V856" s="23">
        <v>0</v>
      </c>
    </row>
    <row r="857" spans="1:22" x14ac:dyDescent="0.3">
      <c r="A857" s="19" t="s">
        <v>2308</v>
      </c>
      <c r="B857" s="19" t="str">
        <f>IFERROR(VLOOKUP(A857,'[1]Raw Data'!$B:$E,4,0),"")</f>
        <v>12E0217</v>
      </c>
      <c r="C857" s="20">
        <v>41264</v>
      </c>
      <c r="D857" s="21">
        <v>40182</v>
      </c>
      <c r="E857" s="22" t="s">
        <v>800</v>
      </c>
      <c r="F857" s="22" t="s">
        <v>2309</v>
      </c>
      <c r="G857" s="21">
        <v>41271</v>
      </c>
      <c r="H857" s="23">
        <v>0</v>
      </c>
      <c r="I857" s="23">
        <v>0</v>
      </c>
      <c r="J857" s="23">
        <v>0</v>
      </c>
      <c r="K857" s="23">
        <v>0</v>
      </c>
      <c r="L857" s="23">
        <v>0</v>
      </c>
      <c r="M857" s="23">
        <v>0</v>
      </c>
      <c r="N857" s="23">
        <v>0</v>
      </c>
      <c r="O857" s="23">
        <v>0</v>
      </c>
      <c r="P857" s="23">
        <v>0</v>
      </c>
      <c r="Q857" s="23">
        <v>0</v>
      </c>
      <c r="R857" s="23">
        <v>0</v>
      </c>
      <c r="S857" s="23">
        <v>0</v>
      </c>
      <c r="T857" s="23">
        <v>0</v>
      </c>
      <c r="U857" s="23">
        <v>0</v>
      </c>
      <c r="V857" s="23">
        <v>0</v>
      </c>
    </row>
    <row r="858" spans="1:22" x14ac:dyDescent="0.3">
      <c r="A858" s="19" t="s">
        <v>2310</v>
      </c>
      <c r="B858" s="19" t="str">
        <f>IFERROR(VLOOKUP(A858,'[1]Raw Data'!$B:$E,4,0),"")</f>
        <v>13E0172</v>
      </c>
      <c r="C858" s="20">
        <v>41318</v>
      </c>
      <c r="D858" s="21"/>
      <c r="E858" s="22" t="s">
        <v>154</v>
      </c>
      <c r="F858" s="22" t="s">
        <v>2311</v>
      </c>
      <c r="G858" s="21">
        <v>41353</v>
      </c>
      <c r="H858" s="23">
        <v>0</v>
      </c>
      <c r="I858" s="23">
        <v>0</v>
      </c>
      <c r="J858" s="23">
        <v>0</v>
      </c>
      <c r="K858" s="23">
        <v>0</v>
      </c>
      <c r="L858" s="23">
        <v>0</v>
      </c>
      <c r="M858" s="23">
        <v>0</v>
      </c>
      <c r="N858" s="23">
        <v>0</v>
      </c>
      <c r="O858" s="23">
        <v>0</v>
      </c>
      <c r="P858" s="23">
        <v>0</v>
      </c>
      <c r="Q858" s="23">
        <v>0</v>
      </c>
      <c r="R858" s="23">
        <v>0</v>
      </c>
      <c r="S858" s="23">
        <v>0</v>
      </c>
      <c r="T858" s="23">
        <v>0</v>
      </c>
      <c r="U858" s="23">
        <v>0</v>
      </c>
      <c r="V858" s="23">
        <v>0</v>
      </c>
    </row>
    <row r="859" spans="1:22" x14ac:dyDescent="0.3">
      <c r="A859" s="19" t="s">
        <v>2312</v>
      </c>
      <c r="B859" s="19" t="str">
        <f>IFERROR(VLOOKUP(A859,'[1]Raw Data'!$B:$E,4,0),"")</f>
        <v>13E0252</v>
      </c>
      <c r="C859" s="20">
        <v>41334</v>
      </c>
      <c r="D859" s="21">
        <v>41320</v>
      </c>
      <c r="E859" s="22" t="s">
        <v>2313</v>
      </c>
      <c r="F859" s="22" t="s">
        <v>2314</v>
      </c>
      <c r="G859" s="21">
        <v>41639</v>
      </c>
      <c r="H859" s="23">
        <v>0</v>
      </c>
      <c r="I859" s="23">
        <v>0</v>
      </c>
      <c r="J859" s="23">
        <v>0</v>
      </c>
      <c r="K859" s="23">
        <v>0</v>
      </c>
      <c r="L859" s="23">
        <v>0</v>
      </c>
      <c r="M859" s="23">
        <v>0</v>
      </c>
      <c r="N859" s="23">
        <v>0</v>
      </c>
      <c r="O859" s="23">
        <v>0</v>
      </c>
      <c r="P859" s="23">
        <v>0</v>
      </c>
      <c r="Q859" s="23">
        <v>0</v>
      </c>
      <c r="R859" s="23">
        <v>0</v>
      </c>
      <c r="S859" s="23">
        <v>0</v>
      </c>
      <c r="T859" s="23">
        <v>0</v>
      </c>
      <c r="U859" s="23">
        <v>0</v>
      </c>
      <c r="V859" s="23">
        <v>0</v>
      </c>
    </row>
    <row r="860" spans="1:22" x14ac:dyDescent="0.3">
      <c r="A860" s="19" t="s">
        <v>2315</v>
      </c>
      <c r="B860" s="19" t="str">
        <f>IFERROR(VLOOKUP(A860,'[1]Raw Data'!$B:$E,4,0),"")</f>
        <v>13-0272</v>
      </c>
      <c r="C860" s="20">
        <v>41374</v>
      </c>
      <c r="D860" s="21"/>
      <c r="E860" s="22" t="s">
        <v>1302</v>
      </c>
      <c r="F860" s="22" t="s">
        <v>2316</v>
      </c>
      <c r="G860" s="21">
        <v>41912</v>
      </c>
      <c r="H860" s="23">
        <v>0</v>
      </c>
      <c r="I860" s="23">
        <v>0</v>
      </c>
      <c r="J860" s="23">
        <v>0</v>
      </c>
      <c r="K860" s="23">
        <v>0</v>
      </c>
      <c r="L860" s="23">
        <v>0</v>
      </c>
      <c r="M860" s="23">
        <v>0</v>
      </c>
      <c r="N860" s="23">
        <v>0</v>
      </c>
      <c r="O860" s="23">
        <v>0</v>
      </c>
      <c r="P860" s="23">
        <v>0</v>
      </c>
      <c r="Q860" s="23">
        <v>0</v>
      </c>
      <c r="R860" s="23">
        <v>0</v>
      </c>
      <c r="S860" s="23">
        <v>0</v>
      </c>
      <c r="T860" s="23">
        <v>0</v>
      </c>
      <c r="U860" s="23">
        <v>0</v>
      </c>
      <c r="V860" s="23">
        <v>0</v>
      </c>
    </row>
    <row r="861" spans="1:22" x14ac:dyDescent="0.3">
      <c r="A861" s="19" t="s">
        <v>2317</v>
      </c>
      <c r="B861" s="19" t="str">
        <f>IFERROR(VLOOKUP(A861,'[1]Raw Data'!$B:$E,4,0),"")</f>
        <v>13E0856</v>
      </c>
      <c r="C861" s="20">
        <v>41431</v>
      </c>
      <c r="D861" s="21"/>
      <c r="E861" s="22" t="s">
        <v>2017</v>
      </c>
      <c r="F861" s="22" t="s">
        <v>2318</v>
      </c>
      <c r="G861" s="21">
        <v>41796</v>
      </c>
      <c r="H861" s="23">
        <v>0</v>
      </c>
      <c r="I861" s="23">
        <v>0</v>
      </c>
      <c r="J861" s="23">
        <v>9160</v>
      </c>
      <c r="K861" s="23">
        <v>0</v>
      </c>
      <c r="L861" s="23">
        <v>0</v>
      </c>
      <c r="M861" s="23">
        <v>9160</v>
      </c>
      <c r="N861" s="23">
        <v>0</v>
      </c>
      <c r="O861" s="23">
        <v>0</v>
      </c>
      <c r="P861" s="23">
        <v>0</v>
      </c>
      <c r="Q861" s="23">
        <v>0</v>
      </c>
      <c r="R861" s="23">
        <v>0</v>
      </c>
      <c r="S861" s="23">
        <v>0</v>
      </c>
      <c r="T861" s="23">
        <v>0</v>
      </c>
      <c r="U861" s="23">
        <v>0</v>
      </c>
      <c r="V861" s="23">
        <v>0</v>
      </c>
    </row>
    <row r="862" spans="1:22" x14ac:dyDescent="0.3">
      <c r="A862" s="19" t="s">
        <v>2319</v>
      </c>
      <c r="B862" s="19" t="str">
        <f>IFERROR(VLOOKUP(A862,'[1]Raw Data'!$B:$E,4,0),"")</f>
        <v>13-0436</v>
      </c>
      <c r="C862" s="20">
        <v>41438</v>
      </c>
      <c r="D862" s="21"/>
      <c r="E862" s="22" t="s">
        <v>2320</v>
      </c>
      <c r="F862" s="22" t="s">
        <v>2321</v>
      </c>
      <c r="G862" s="21">
        <v>41880</v>
      </c>
      <c r="H862" s="23">
        <v>0</v>
      </c>
      <c r="I862" s="23">
        <v>0</v>
      </c>
      <c r="J862" s="23">
        <v>0</v>
      </c>
      <c r="K862" s="23">
        <v>0</v>
      </c>
      <c r="L862" s="23">
        <v>0</v>
      </c>
      <c r="M862" s="23">
        <v>0</v>
      </c>
      <c r="N862" s="23">
        <v>0</v>
      </c>
      <c r="O862" s="23">
        <v>0</v>
      </c>
      <c r="P862" s="23">
        <v>0</v>
      </c>
      <c r="Q862" s="23">
        <v>0</v>
      </c>
      <c r="R862" s="23">
        <v>0</v>
      </c>
      <c r="S862" s="23">
        <v>0</v>
      </c>
      <c r="T862" s="23">
        <v>0</v>
      </c>
      <c r="U862" s="23">
        <v>0</v>
      </c>
      <c r="V862" s="23">
        <v>0</v>
      </c>
    </row>
    <row r="863" spans="1:22" x14ac:dyDescent="0.3">
      <c r="A863" s="19" t="s">
        <v>2322</v>
      </c>
      <c r="B863" s="19" t="str">
        <f>IFERROR(VLOOKUP(A863,'[1]Raw Data'!$B:$E,4,0),"")</f>
        <v>No CST</v>
      </c>
      <c r="C863" s="20">
        <v>41445</v>
      </c>
      <c r="D863" s="21"/>
      <c r="E863" s="22" t="s">
        <v>2323</v>
      </c>
      <c r="F863" s="22" t="s">
        <v>2324</v>
      </c>
      <c r="G863" s="21">
        <v>42104</v>
      </c>
      <c r="H863" s="23">
        <v>0</v>
      </c>
      <c r="I863" s="23">
        <v>0</v>
      </c>
      <c r="J863" s="23">
        <v>0</v>
      </c>
      <c r="K863" s="23">
        <v>0</v>
      </c>
      <c r="L863" s="23">
        <v>0</v>
      </c>
      <c r="M863" s="23">
        <v>0</v>
      </c>
      <c r="N863" s="23">
        <v>0</v>
      </c>
      <c r="O863" s="23">
        <v>0</v>
      </c>
      <c r="P863" s="23">
        <v>0</v>
      </c>
      <c r="Q863" s="23">
        <v>0</v>
      </c>
      <c r="R863" s="23">
        <v>0</v>
      </c>
      <c r="S863" s="23">
        <v>0</v>
      </c>
      <c r="T863" s="23">
        <v>0</v>
      </c>
      <c r="U863" s="23">
        <v>0</v>
      </c>
      <c r="V863" s="23">
        <v>0</v>
      </c>
    </row>
    <row r="864" spans="1:22" x14ac:dyDescent="0.3">
      <c r="A864" s="19" t="s">
        <v>2325</v>
      </c>
      <c r="B864" s="19" t="str">
        <f>IFERROR(VLOOKUP(A864,'[1]Raw Data'!$B:$E,4,0),"")</f>
        <v>13E1024</v>
      </c>
      <c r="C864" s="20">
        <v>41452</v>
      </c>
      <c r="D864" s="21"/>
      <c r="E864" s="22" t="s">
        <v>2326</v>
      </c>
      <c r="F864" s="22" t="s">
        <v>2327</v>
      </c>
      <c r="G864" s="21">
        <v>41681</v>
      </c>
      <c r="H864" s="23">
        <v>0</v>
      </c>
      <c r="I864" s="23">
        <v>0</v>
      </c>
      <c r="J864" s="23">
        <v>0</v>
      </c>
      <c r="K864" s="23">
        <v>0</v>
      </c>
      <c r="L864" s="23">
        <v>0</v>
      </c>
      <c r="M864" s="23">
        <v>0</v>
      </c>
      <c r="N864" s="23">
        <v>0</v>
      </c>
      <c r="O864" s="23">
        <v>0</v>
      </c>
      <c r="P864" s="23">
        <v>0</v>
      </c>
      <c r="Q864" s="23">
        <v>0</v>
      </c>
      <c r="R864" s="23">
        <v>0</v>
      </c>
      <c r="S864" s="23">
        <v>0</v>
      </c>
      <c r="T864" s="23">
        <v>0</v>
      </c>
      <c r="U864" s="23">
        <v>0</v>
      </c>
      <c r="V864" s="23">
        <v>0</v>
      </c>
    </row>
    <row r="865" spans="1:22" x14ac:dyDescent="0.3">
      <c r="A865" s="19" t="s">
        <v>2328</v>
      </c>
      <c r="B865" s="19" t="str">
        <f>IFERROR(VLOOKUP(A865,'[1]Raw Data'!$B:$E,4,0),"")</f>
        <v>10E1013</v>
      </c>
      <c r="C865" s="20">
        <v>41452</v>
      </c>
      <c r="D865" s="21"/>
      <c r="E865" s="22" t="s">
        <v>2329</v>
      </c>
      <c r="F865" s="22" t="s">
        <v>2330</v>
      </c>
      <c r="G865" s="21">
        <v>41872</v>
      </c>
      <c r="H865" s="23">
        <v>0</v>
      </c>
      <c r="I865" s="23">
        <v>0</v>
      </c>
      <c r="J865" s="23">
        <v>0</v>
      </c>
      <c r="K865" s="23">
        <v>0</v>
      </c>
      <c r="L865" s="23">
        <v>0</v>
      </c>
      <c r="M865" s="23">
        <v>0</v>
      </c>
      <c r="N865" s="23">
        <v>0</v>
      </c>
      <c r="O865" s="23">
        <v>0</v>
      </c>
      <c r="P865" s="23">
        <v>0</v>
      </c>
      <c r="Q865" s="23">
        <v>0</v>
      </c>
      <c r="R865" s="23">
        <v>0</v>
      </c>
      <c r="S865" s="23">
        <v>0</v>
      </c>
      <c r="T865" s="23">
        <v>0</v>
      </c>
      <c r="U865" s="23">
        <v>0</v>
      </c>
      <c r="V865" s="23">
        <v>0</v>
      </c>
    </row>
    <row r="866" spans="1:22" x14ac:dyDescent="0.3">
      <c r="A866" s="19" t="s">
        <v>2331</v>
      </c>
      <c r="B866" s="19" t="str">
        <f>IFERROR(VLOOKUP(A866,'[1]Raw Data'!$B:$E,4,0),"")</f>
        <v>TBA</v>
      </c>
      <c r="C866" s="20">
        <v>41453</v>
      </c>
      <c r="D866" s="21"/>
      <c r="E866" s="22" t="s">
        <v>2332</v>
      </c>
      <c r="F866" s="22" t="s">
        <v>2333</v>
      </c>
      <c r="G866" s="21">
        <v>41681</v>
      </c>
      <c r="H866" s="23">
        <v>0</v>
      </c>
      <c r="I866" s="23">
        <v>0</v>
      </c>
      <c r="J866" s="23">
        <v>0</v>
      </c>
      <c r="K866" s="23">
        <v>0</v>
      </c>
      <c r="L866" s="23">
        <v>0</v>
      </c>
      <c r="M866" s="23">
        <v>0</v>
      </c>
      <c r="N866" s="23">
        <v>0</v>
      </c>
      <c r="O866" s="23">
        <v>0</v>
      </c>
      <c r="P866" s="23">
        <v>0</v>
      </c>
      <c r="Q866" s="23">
        <v>0</v>
      </c>
      <c r="R866" s="23">
        <v>0</v>
      </c>
      <c r="S866" s="23">
        <v>0</v>
      </c>
      <c r="T866" s="23">
        <v>0</v>
      </c>
      <c r="U866" s="23">
        <v>0</v>
      </c>
      <c r="V866" s="23">
        <v>0</v>
      </c>
    </row>
    <row r="867" spans="1:22" x14ac:dyDescent="0.3">
      <c r="A867" s="19" t="s">
        <v>2334</v>
      </c>
      <c r="B867" s="19" t="str">
        <f>IFERROR(VLOOKUP(A867,'[1]Raw Data'!$B:$E,4,0),"")</f>
        <v>13E0902</v>
      </c>
      <c r="C867" s="20">
        <v>41436</v>
      </c>
      <c r="D867" s="21"/>
      <c r="E867" s="22" t="s">
        <v>2335</v>
      </c>
      <c r="F867" s="22" t="s">
        <v>2336</v>
      </c>
      <c r="G867" s="21">
        <v>41540</v>
      </c>
      <c r="H867" s="23">
        <v>0</v>
      </c>
      <c r="I867" s="23">
        <v>0</v>
      </c>
      <c r="J867" s="23">
        <v>0</v>
      </c>
      <c r="K867" s="23">
        <v>0</v>
      </c>
      <c r="L867" s="23">
        <v>0</v>
      </c>
      <c r="M867" s="23">
        <v>0</v>
      </c>
      <c r="N867" s="23">
        <v>0</v>
      </c>
      <c r="O867" s="23">
        <v>0</v>
      </c>
      <c r="P867" s="23">
        <v>0</v>
      </c>
      <c r="Q867" s="23">
        <v>0</v>
      </c>
      <c r="R867" s="23">
        <v>0</v>
      </c>
      <c r="S867" s="23">
        <v>0</v>
      </c>
      <c r="T867" s="23">
        <v>0</v>
      </c>
      <c r="U867" s="23">
        <v>0</v>
      </c>
      <c r="V867" s="23">
        <v>0</v>
      </c>
    </row>
    <row r="868" spans="1:22" x14ac:dyDescent="0.3">
      <c r="A868" s="19" t="s">
        <v>2337</v>
      </c>
      <c r="B868" s="19" t="str">
        <f>IFERROR(VLOOKUP(A868,'[1]Raw Data'!$B:$E,4,0),"")</f>
        <v>13E-0873</v>
      </c>
      <c r="C868" s="20">
        <v>41435</v>
      </c>
      <c r="D868" s="21"/>
      <c r="E868" s="22" t="s">
        <v>2338</v>
      </c>
      <c r="F868" s="22" t="s">
        <v>2339</v>
      </c>
      <c r="G868" s="21">
        <v>41681</v>
      </c>
      <c r="H868" s="23">
        <v>0</v>
      </c>
      <c r="I868" s="23">
        <v>0</v>
      </c>
      <c r="J868" s="23">
        <v>0</v>
      </c>
      <c r="K868" s="23">
        <v>0</v>
      </c>
      <c r="L868" s="23">
        <v>0</v>
      </c>
      <c r="M868" s="23">
        <v>0</v>
      </c>
      <c r="N868" s="23">
        <v>0</v>
      </c>
      <c r="O868" s="23">
        <v>0</v>
      </c>
      <c r="P868" s="23">
        <v>0</v>
      </c>
      <c r="Q868" s="23">
        <v>0</v>
      </c>
      <c r="R868" s="23">
        <v>0</v>
      </c>
      <c r="S868" s="23">
        <v>0</v>
      </c>
      <c r="T868" s="23">
        <v>0</v>
      </c>
      <c r="U868" s="23">
        <v>0</v>
      </c>
      <c r="V868" s="23">
        <v>0</v>
      </c>
    </row>
    <row r="869" spans="1:22" ht="28.8" x14ac:dyDescent="0.3">
      <c r="A869" s="19" t="s">
        <v>2340</v>
      </c>
      <c r="B869" s="19" t="str">
        <f>IFERROR(VLOOKUP(A869,'[1]Raw Data'!$B:$E,4,0),"")</f>
        <v>13-0506</v>
      </c>
      <c r="C869" s="20">
        <v>41457</v>
      </c>
      <c r="D869" s="21"/>
      <c r="E869" s="22" t="s">
        <v>1235</v>
      </c>
      <c r="F869" s="22" t="s">
        <v>2341</v>
      </c>
      <c r="G869" s="21">
        <v>42460</v>
      </c>
      <c r="H869" s="23">
        <v>0</v>
      </c>
      <c r="I869" s="23">
        <v>0</v>
      </c>
      <c r="J869" s="23">
        <v>0</v>
      </c>
      <c r="K869" s="23">
        <v>0</v>
      </c>
      <c r="L869" s="23">
        <v>0</v>
      </c>
      <c r="M869" s="23">
        <v>0</v>
      </c>
      <c r="N869" s="23">
        <v>0</v>
      </c>
      <c r="O869" s="23">
        <v>0</v>
      </c>
      <c r="P869" s="23">
        <v>0</v>
      </c>
      <c r="Q869" s="23">
        <v>0</v>
      </c>
      <c r="R869" s="23">
        <v>0</v>
      </c>
      <c r="S869" s="23">
        <v>0</v>
      </c>
      <c r="T869" s="23">
        <v>0</v>
      </c>
      <c r="U869" s="23">
        <v>0</v>
      </c>
      <c r="V869" s="23">
        <v>0</v>
      </c>
    </row>
    <row r="870" spans="1:22" x14ac:dyDescent="0.3">
      <c r="A870" s="19" t="s">
        <v>2342</v>
      </c>
      <c r="B870" s="19" t="str">
        <f>IFERROR(VLOOKUP(A870,'[1]Raw Data'!$B:$E,4,0),"")</f>
        <v>13-0469</v>
      </c>
      <c r="C870" s="20">
        <v>41379</v>
      </c>
      <c r="D870" s="21"/>
      <c r="E870" s="22" t="s">
        <v>2343</v>
      </c>
      <c r="F870" s="22" t="s">
        <v>2344</v>
      </c>
      <c r="G870" s="21">
        <v>41506</v>
      </c>
      <c r="H870" s="23">
        <v>0</v>
      </c>
      <c r="I870" s="23">
        <v>0</v>
      </c>
      <c r="J870" s="23">
        <v>0</v>
      </c>
      <c r="K870" s="23">
        <v>0</v>
      </c>
      <c r="L870" s="23">
        <v>0</v>
      </c>
      <c r="M870" s="23">
        <v>0</v>
      </c>
      <c r="N870" s="23">
        <v>0</v>
      </c>
      <c r="O870" s="23">
        <v>0</v>
      </c>
      <c r="P870" s="23">
        <v>0</v>
      </c>
      <c r="Q870" s="23">
        <v>0</v>
      </c>
      <c r="R870" s="23">
        <v>0</v>
      </c>
      <c r="S870" s="23">
        <v>0</v>
      </c>
      <c r="T870" s="23">
        <v>0</v>
      </c>
      <c r="U870" s="23">
        <v>0</v>
      </c>
      <c r="V870" s="23">
        <v>0</v>
      </c>
    </row>
    <row r="871" spans="1:22" ht="28.8" x14ac:dyDescent="0.3">
      <c r="A871" s="19" t="s">
        <v>2345</v>
      </c>
      <c r="B871" s="19" t="str">
        <f>IFERROR(VLOOKUP(A871,'[1]Raw Data'!$B:$E,4,0),"")</f>
        <v>No CST</v>
      </c>
      <c r="C871" s="20">
        <v>41430</v>
      </c>
      <c r="D871" s="21"/>
      <c r="E871" s="22" t="s">
        <v>2346</v>
      </c>
      <c r="F871" s="22" t="s">
        <v>2347</v>
      </c>
      <c r="G871" s="21">
        <v>42523</v>
      </c>
      <c r="H871" s="23">
        <v>0</v>
      </c>
      <c r="I871" s="23">
        <v>0</v>
      </c>
      <c r="J871" s="23">
        <v>0</v>
      </c>
      <c r="K871" s="23">
        <v>0</v>
      </c>
      <c r="L871" s="23">
        <v>0</v>
      </c>
      <c r="M871" s="23">
        <v>0</v>
      </c>
      <c r="N871" s="23">
        <v>0</v>
      </c>
      <c r="O871" s="23">
        <v>0</v>
      </c>
      <c r="P871" s="23">
        <v>0</v>
      </c>
      <c r="Q871" s="23">
        <v>0</v>
      </c>
      <c r="R871" s="23">
        <v>0</v>
      </c>
      <c r="S871" s="23">
        <v>0</v>
      </c>
      <c r="T871" s="23">
        <v>0</v>
      </c>
      <c r="U871" s="23">
        <v>0</v>
      </c>
      <c r="V871" s="23">
        <v>0</v>
      </c>
    </row>
    <row r="872" spans="1:22" x14ac:dyDescent="0.3">
      <c r="A872" s="19" t="s">
        <v>2348</v>
      </c>
      <c r="B872" s="19" t="str">
        <f>IFERROR(VLOOKUP(A872,'[1]Raw Data'!$B:$E,4,0),"")</f>
        <v>13-0494</v>
      </c>
      <c r="C872" s="20">
        <v>41460</v>
      </c>
      <c r="D872" s="21">
        <v>41222</v>
      </c>
      <c r="E872" s="22" t="s">
        <v>592</v>
      </c>
      <c r="F872" s="22" t="s">
        <v>2349</v>
      </c>
      <c r="G872" s="21">
        <v>42034</v>
      </c>
      <c r="H872" s="23">
        <v>0</v>
      </c>
      <c r="I872" s="23">
        <v>0</v>
      </c>
      <c r="J872" s="23">
        <v>0</v>
      </c>
      <c r="K872" s="23">
        <v>0</v>
      </c>
      <c r="L872" s="23">
        <v>0</v>
      </c>
      <c r="M872" s="23">
        <v>0</v>
      </c>
      <c r="N872" s="23">
        <v>0</v>
      </c>
      <c r="O872" s="23">
        <v>0</v>
      </c>
      <c r="P872" s="23">
        <v>0</v>
      </c>
      <c r="Q872" s="23">
        <v>0</v>
      </c>
      <c r="R872" s="23">
        <v>0</v>
      </c>
      <c r="S872" s="23">
        <v>0</v>
      </c>
      <c r="T872" s="23">
        <v>0</v>
      </c>
      <c r="U872" s="23">
        <v>0</v>
      </c>
      <c r="V872" s="23">
        <v>0</v>
      </c>
    </row>
    <row r="873" spans="1:22" x14ac:dyDescent="0.3">
      <c r="A873" s="19" t="s">
        <v>2350</v>
      </c>
      <c r="B873" s="19" t="str">
        <f>IFERROR(VLOOKUP(A873,'[1]Raw Data'!$B:$E,4,0),"")</f>
        <v>13-0495</v>
      </c>
      <c r="C873" s="20">
        <v>41460</v>
      </c>
      <c r="D873" s="21">
        <v>41375</v>
      </c>
      <c r="E873" s="22" t="s">
        <v>1331</v>
      </c>
      <c r="F873" s="22" t="s">
        <v>2351</v>
      </c>
      <c r="G873" s="21">
        <v>42674</v>
      </c>
      <c r="H873" s="23">
        <v>0</v>
      </c>
      <c r="I873" s="23">
        <v>0</v>
      </c>
      <c r="J873" s="23">
        <v>6924</v>
      </c>
      <c r="K873" s="23">
        <v>0</v>
      </c>
      <c r="L873" s="23">
        <v>0</v>
      </c>
      <c r="M873" s="23">
        <v>6924</v>
      </c>
      <c r="N873" s="23">
        <v>0</v>
      </c>
      <c r="O873" s="23">
        <v>0</v>
      </c>
      <c r="P873" s="23">
        <v>0</v>
      </c>
      <c r="Q873" s="23">
        <v>0</v>
      </c>
      <c r="R873" s="23">
        <v>0</v>
      </c>
      <c r="S873" s="23">
        <v>0</v>
      </c>
      <c r="T873" s="23">
        <v>0</v>
      </c>
      <c r="U873" s="23">
        <v>0</v>
      </c>
      <c r="V873" s="23">
        <v>0</v>
      </c>
    </row>
    <row r="874" spans="1:22" ht="28.8" x14ac:dyDescent="0.3">
      <c r="A874" s="19" t="s">
        <v>2352</v>
      </c>
      <c r="B874" s="19" t="str">
        <f>IFERROR(VLOOKUP(A874,'[1]Raw Data'!$B:$E,4,0),"")</f>
        <v>13-0590</v>
      </c>
      <c r="C874" s="20">
        <v>41533</v>
      </c>
      <c r="D874" s="21">
        <v>39141</v>
      </c>
      <c r="E874" s="22" t="s">
        <v>2353</v>
      </c>
      <c r="F874" s="22" t="s">
        <v>2354</v>
      </c>
      <c r="G874" s="21">
        <v>41912</v>
      </c>
      <c r="H874" s="23">
        <v>0</v>
      </c>
      <c r="I874" s="23">
        <v>0</v>
      </c>
      <c r="J874" s="23">
        <v>0</v>
      </c>
      <c r="K874" s="23">
        <v>0</v>
      </c>
      <c r="L874" s="23">
        <v>0</v>
      </c>
      <c r="M874" s="23">
        <v>0</v>
      </c>
      <c r="N874" s="23">
        <v>0</v>
      </c>
      <c r="O874" s="23">
        <v>0</v>
      </c>
      <c r="P874" s="23">
        <v>0</v>
      </c>
      <c r="Q874" s="23">
        <v>0</v>
      </c>
      <c r="R874" s="23">
        <v>0</v>
      </c>
      <c r="S874" s="23">
        <v>0</v>
      </c>
      <c r="T874" s="23">
        <v>0</v>
      </c>
      <c r="U874" s="23">
        <v>0</v>
      </c>
      <c r="V874" s="23">
        <v>0</v>
      </c>
    </row>
    <row r="875" spans="1:22" x14ac:dyDescent="0.3">
      <c r="A875" s="19" t="s">
        <v>2355</v>
      </c>
      <c r="B875" s="19" t="str">
        <f>IFERROR(VLOOKUP(A875,'[1]Raw Data'!$B:$E,4,0),"")</f>
        <v>13-0578</v>
      </c>
      <c r="C875" s="20">
        <v>41493</v>
      </c>
      <c r="D875" s="21">
        <v>41486</v>
      </c>
      <c r="E875" s="22" t="s">
        <v>2356</v>
      </c>
      <c r="F875" s="22" t="s">
        <v>2357</v>
      </c>
      <c r="G875" s="21">
        <v>41621</v>
      </c>
      <c r="H875" s="23">
        <v>0</v>
      </c>
      <c r="I875" s="23">
        <v>0</v>
      </c>
      <c r="J875" s="23">
        <v>0</v>
      </c>
      <c r="K875" s="23">
        <v>0</v>
      </c>
      <c r="L875" s="23">
        <v>0</v>
      </c>
      <c r="M875" s="23">
        <v>0</v>
      </c>
      <c r="N875" s="23">
        <v>0</v>
      </c>
      <c r="O875" s="23">
        <v>0</v>
      </c>
      <c r="P875" s="23">
        <v>0</v>
      </c>
      <c r="Q875" s="23">
        <v>0</v>
      </c>
      <c r="R875" s="23">
        <v>0</v>
      </c>
      <c r="S875" s="23">
        <v>0</v>
      </c>
      <c r="T875" s="23">
        <v>0</v>
      </c>
      <c r="U875" s="23">
        <v>0</v>
      </c>
      <c r="V875" s="23">
        <v>0</v>
      </c>
    </row>
    <row r="876" spans="1:22" x14ac:dyDescent="0.3">
      <c r="A876" s="19" t="s">
        <v>2358</v>
      </c>
      <c r="B876" s="19" t="str">
        <f>IFERROR(VLOOKUP(A876,'[1]Raw Data'!$B:$E,4,0),"")</f>
        <v>13E1426</v>
      </c>
      <c r="C876" s="20">
        <v>41526</v>
      </c>
      <c r="D876" s="21">
        <v>41839</v>
      </c>
      <c r="E876" s="22" t="s">
        <v>950</v>
      </c>
      <c r="F876" s="22" t="s">
        <v>2359</v>
      </c>
      <c r="G876" s="21">
        <v>41897</v>
      </c>
      <c r="H876" s="23">
        <v>0</v>
      </c>
      <c r="I876" s="23">
        <v>0</v>
      </c>
      <c r="J876" s="23">
        <v>9980</v>
      </c>
      <c r="K876" s="23">
        <v>0</v>
      </c>
      <c r="L876" s="23">
        <v>0</v>
      </c>
      <c r="M876" s="23">
        <v>9980</v>
      </c>
      <c r="N876" s="23">
        <v>0</v>
      </c>
      <c r="O876" s="23">
        <v>0</v>
      </c>
      <c r="P876" s="23">
        <v>0</v>
      </c>
      <c r="Q876" s="23">
        <v>0</v>
      </c>
      <c r="R876" s="23">
        <v>0</v>
      </c>
      <c r="S876" s="23">
        <v>0</v>
      </c>
      <c r="T876" s="23">
        <v>0</v>
      </c>
      <c r="U876" s="23">
        <v>0</v>
      </c>
      <c r="V876" s="23">
        <v>0</v>
      </c>
    </row>
    <row r="877" spans="1:22" x14ac:dyDescent="0.3">
      <c r="A877" s="19" t="s">
        <v>2360</v>
      </c>
      <c r="B877" s="19" t="str">
        <f>IFERROR(VLOOKUP(A877,'[1]Raw Data'!$B:$E,4,0),"")</f>
        <v>13-0643</v>
      </c>
      <c r="C877" s="20">
        <v>41521</v>
      </c>
      <c r="D877" s="21">
        <v>41395</v>
      </c>
      <c r="E877" s="22" t="s">
        <v>1331</v>
      </c>
      <c r="F877" s="22" t="s">
        <v>2361</v>
      </c>
      <c r="G877" s="21">
        <v>43768</v>
      </c>
      <c r="H877" s="23">
        <v>200000</v>
      </c>
      <c r="I877" s="23">
        <v>0</v>
      </c>
      <c r="J877" s="23">
        <v>27145.48</v>
      </c>
      <c r="K877" s="23">
        <v>0</v>
      </c>
      <c r="L877" s="23">
        <v>0</v>
      </c>
      <c r="M877" s="23">
        <v>227145.48</v>
      </c>
      <c r="N877" s="23">
        <v>0</v>
      </c>
      <c r="O877" s="23">
        <v>0</v>
      </c>
      <c r="P877" s="23">
        <v>0</v>
      </c>
      <c r="Q877" s="23">
        <v>0</v>
      </c>
      <c r="R877" s="23">
        <v>0</v>
      </c>
      <c r="S877" s="23">
        <v>0</v>
      </c>
      <c r="T877" s="23">
        <v>0</v>
      </c>
      <c r="U877" s="23">
        <v>0</v>
      </c>
      <c r="V877" s="23">
        <v>0</v>
      </c>
    </row>
    <row r="878" spans="1:22" ht="28.8" x14ac:dyDescent="0.3">
      <c r="A878" s="19" t="s">
        <v>2362</v>
      </c>
      <c r="B878" s="19" t="str">
        <f>IFERROR(VLOOKUP(A878,'[1]Raw Data'!$B:$E,4,0),"")</f>
        <v>No CST / 13E1106</v>
      </c>
      <c r="C878" s="20">
        <v>41470</v>
      </c>
      <c r="D878" s="21">
        <v>41122</v>
      </c>
      <c r="E878" s="22" t="s">
        <v>2363</v>
      </c>
      <c r="F878" s="22" t="s">
        <v>2364</v>
      </c>
      <c r="G878" s="21"/>
      <c r="H878" s="23">
        <v>0</v>
      </c>
      <c r="I878" s="23">
        <v>0</v>
      </c>
      <c r="J878" s="23">
        <v>0</v>
      </c>
      <c r="K878" s="23">
        <v>0</v>
      </c>
      <c r="L878" s="23">
        <v>0</v>
      </c>
      <c r="M878" s="23">
        <v>0</v>
      </c>
      <c r="N878" s="23">
        <v>0</v>
      </c>
      <c r="O878" s="23">
        <v>0</v>
      </c>
      <c r="P878" s="23">
        <v>0</v>
      </c>
      <c r="Q878" s="23">
        <v>0</v>
      </c>
      <c r="R878" s="23">
        <v>0</v>
      </c>
      <c r="S878" s="23">
        <v>0</v>
      </c>
      <c r="T878" s="23">
        <v>0</v>
      </c>
      <c r="U878" s="23">
        <v>0</v>
      </c>
      <c r="V878" s="23">
        <v>0</v>
      </c>
    </row>
    <row r="879" spans="1:22" ht="28.8" x14ac:dyDescent="0.3">
      <c r="A879" s="19" t="s">
        <v>2365</v>
      </c>
      <c r="B879" s="19" t="str">
        <f>IFERROR(VLOOKUP(A879,'[1]Raw Data'!$B:$E,4,0),"")</f>
        <v>No CST/13E1799</v>
      </c>
      <c r="C879" s="20">
        <v>41577</v>
      </c>
      <c r="D879" s="21">
        <v>41487</v>
      </c>
      <c r="E879" s="22" t="s">
        <v>2366</v>
      </c>
      <c r="F879" s="22" t="s">
        <v>2367</v>
      </c>
      <c r="G879" s="21">
        <v>43281</v>
      </c>
      <c r="H879" s="23">
        <v>0</v>
      </c>
      <c r="I879" s="23">
        <v>0</v>
      </c>
      <c r="J879" s="23">
        <v>0</v>
      </c>
      <c r="K879" s="23">
        <v>0</v>
      </c>
      <c r="L879" s="23">
        <v>0</v>
      </c>
      <c r="M879" s="23">
        <v>0</v>
      </c>
      <c r="N879" s="23">
        <v>0</v>
      </c>
      <c r="O879" s="23">
        <v>0</v>
      </c>
      <c r="P879" s="23">
        <v>0</v>
      </c>
      <c r="Q879" s="23">
        <v>0</v>
      </c>
      <c r="R879" s="23">
        <v>0</v>
      </c>
      <c r="S879" s="23">
        <v>0</v>
      </c>
      <c r="T879" s="23">
        <v>0</v>
      </c>
      <c r="U879" s="23">
        <v>0</v>
      </c>
      <c r="V879" s="23">
        <v>0</v>
      </c>
    </row>
    <row r="880" spans="1:22" x14ac:dyDescent="0.3">
      <c r="A880" s="19" t="s">
        <v>2368</v>
      </c>
      <c r="B880" s="19" t="str">
        <f>IFERROR(VLOOKUP(A880,'[1]Raw Data'!$B:$E,4,0),"")</f>
        <v>13E1712</v>
      </c>
      <c r="C880" s="20">
        <v>41577</v>
      </c>
      <c r="D880" s="21">
        <v>41337</v>
      </c>
      <c r="E880" s="22" t="s">
        <v>2369</v>
      </c>
      <c r="F880" s="22" t="s">
        <v>2370</v>
      </c>
      <c r="G880" s="21">
        <v>41865</v>
      </c>
      <c r="H880" s="23">
        <v>0</v>
      </c>
      <c r="I880" s="23">
        <v>0</v>
      </c>
      <c r="J880" s="23">
        <v>0</v>
      </c>
      <c r="K880" s="23">
        <v>0</v>
      </c>
      <c r="L880" s="23">
        <v>0</v>
      </c>
      <c r="M880" s="23">
        <v>0</v>
      </c>
      <c r="N880" s="23">
        <v>0</v>
      </c>
      <c r="O880" s="23">
        <v>0</v>
      </c>
      <c r="P880" s="23">
        <v>0</v>
      </c>
      <c r="Q880" s="23">
        <v>0</v>
      </c>
      <c r="R880" s="23">
        <v>0</v>
      </c>
      <c r="S880" s="23">
        <v>0</v>
      </c>
      <c r="T880" s="23">
        <v>0</v>
      </c>
      <c r="U880" s="23">
        <v>0</v>
      </c>
      <c r="V880" s="23">
        <v>0</v>
      </c>
    </row>
    <row r="881" spans="1:22" x14ac:dyDescent="0.3">
      <c r="A881" s="19" t="s">
        <v>2371</v>
      </c>
      <c r="B881" s="19" t="str">
        <f>IFERROR(VLOOKUP(A881,'[1]Raw Data'!$B:$E,4,0),"")</f>
        <v>13E2131</v>
      </c>
      <c r="C881" s="20">
        <v>41617</v>
      </c>
      <c r="D881" s="21">
        <v>39539</v>
      </c>
      <c r="E881" s="22" t="s">
        <v>1701</v>
      </c>
      <c r="F881" s="22" t="s">
        <v>2372</v>
      </c>
      <c r="G881" s="21">
        <v>43031</v>
      </c>
      <c r="H881" s="23">
        <v>0</v>
      </c>
      <c r="I881" s="23">
        <v>0</v>
      </c>
      <c r="J881" s="23">
        <v>30391</v>
      </c>
      <c r="K881" s="23">
        <v>0</v>
      </c>
      <c r="L881" s="23">
        <v>0</v>
      </c>
      <c r="M881" s="23">
        <v>30391</v>
      </c>
      <c r="N881" s="23">
        <v>0</v>
      </c>
      <c r="O881" s="23">
        <v>0</v>
      </c>
      <c r="P881" s="23">
        <v>0</v>
      </c>
      <c r="Q881" s="23">
        <v>0</v>
      </c>
      <c r="R881" s="23">
        <v>0</v>
      </c>
      <c r="S881" s="23">
        <v>0</v>
      </c>
      <c r="T881" s="23">
        <v>0</v>
      </c>
      <c r="U881" s="23">
        <v>0</v>
      </c>
      <c r="V881" s="23">
        <v>0</v>
      </c>
    </row>
    <row r="882" spans="1:22" x14ac:dyDescent="0.3">
      <c r="A882" s="19" t="s">
        <v>2373</v>
      </c>
      <c r="B882" s="19" t="str">
        <f>IFERROR(VLOOKUP(A882,'[1]Raw Data'!$B:$E,4,0),"")</f>
        <v>13E2165</v>
      </c>
      <c r="C882" s="20">
        <v>41639</v>
      </c>
      <c r="D882" s="21"/>
      <c r="E882" s="22" t="s">
        <v>1801</v>
      </c>
      <c r="F882" s="22" t="s">
        <v>2374</v>
      </c>
      <c r="G882" s="21">
        <v>41872</v>
      </c>
      <c r="H882" s="23">
        <v>0</v>
      </c>
      <c r="I882" s="23">
        <v>0</v>
      </c>
      <c r="J882" s="23">
        <v>0</v>
      </c>
      <c r="K882" s="23">
        <v>0</v>
      </c>
      <c r="L882" s="23">
        <v>0</v>
      </c>
      <c r="M882" s="23">
        <v>0</v>
      </c>
      <c r="N882" s="23">
        <v>0</v>
      </c>
      <c r="O882" s="23">
        <v>0</v>
      </c>
      <c r="P882" s="23">
        <v>0</v>
      </c>
      <c r="Q882" s="23">
        <v>0</v>
      </c>
      <c r="R882" s="23">
        <v>0</v>
      </c>
      <c r="S882" s="23">
        <v>0</v>
      </c>
      <c r="T882" s="23">
        <v>0</v>
      </c>
      <c r="U882" s="23">
        <v>0</v>
      </c>
      <c r="V882" s="23">
        <v>0</v>
      </c>
    </row>
    <row r="883" spans="1:22" ht="28.8" x14ac:dyDescent="0.3">
      <c r="A883" s="19" t="s">
        <v>2375</v>
      </c>
      <c r="B883" s="19" t="str">
        <f>IFERROR(VLOOKUP(A883,'[1]Raw Data'!$B:$E,4,0),"")</f>
        <v>No CST / 13E2200</v>
      </c>
      <c r="C883" s="20">
        <v>41639</v>
      </c>
      <c r="D883" s="21">
        <v>41568</v>
      </c>
      <c r="E883" s="22" t="s">
        <v>947</v>
      </c>
      <c r="F883" s="22" t="s">
        <v>2376</v>
      </c>
      <c r="G883" s="21">
        <v>43281</v>
      </c>
      <c r="H883" s="23">
        <v>0</v>
      </c>
      <c r="I883" s="23">
        <v>0</v>
      </c>
      <c r="J883" s="23">
        <v>39782</v>
      </c>
      <c r="K883" s="23">
        <v>0</v>
      </c>
      <c r="L883" s="23">
        <v>0</v>
      </c>
      <c r="M883" s="23">
        <v>39782</v>
      </c>
      <c r="N883" s="23">
        <v>0</v>
      </c>
      <c r="O883" s="23">
        <v>0</v>
      </c>
      <c r="P883" s="23">
        <v>0</v>
      </c>
      <c r="Q883" s="23">
        <v>0</v>
      </c>
      <c r="R883" s="23">
        <v>0</v>
      </c>
      <c r="S883" s="23">
        <v>0</v>
      </c>
      <c r="T883" s="23">
        <v>0</v>
      </c>
      <c r="U883" s="23">
        <v>0</v>
      </c>
      <c r="V883" s="23">
        <v>0</v>
      </c>
    </row>
    <row r="884" spans="1:22" x14ac:dyDescent="0.3">
      <c r="A884" s="19" t="s">
        <v>2377</v>
      </c>
      <c r="B884" s="19" t="str">
        <f>IFERROR(VLOOKUP(A884,'[1]Raw Data'!$B:$E,4,0),"")</f>
        <v>13E2152</v>
      </c>
      <c r="C884" s="20">
        <v>41639</v>
      </c>
      <c r="D884" s="21">
        <v>41568</v>
      </c>
      <c r="E884" s="22" t="s">
        <v>1741</v>
      </c>
      <c r="F884" s="22" t="s">
        <v>2378</v>
      </c>
      <c r="G884" s="21">
        <v>41954</v>
      </c>
      <c r="H884" s="23">
        <v>0</v>
      </c>
      <c r="I884" s="23">
        <v>0</v>
      </c>
      <c r="J884" s="23">
        <v>10654</v>
      </c>
      <c r="K884" s="23">
        <v>0</v>
      </c>
      <c r="L884" s="23">
        <v>0</v>
      </c>
      <c r="M884" s="23">
        <v>10654</v>
      </c>
      <c r="N884" s="23">
        <v>0</v>
      </c>
      <c r="O884" s="23">
        <v>0</v>
      </c>
      <c r="P884" s="23">
        <v>0</v>
      </c>
      <c r="Q884" s="23">
        <v>0</v>
      </c>
      <c r="R884" s="23">
        <v>0</v>
      </c>
      <c r="S884" s="23">
        <v>0</v>
      </c>
      <c r="T884" s="23">
        <v>0</v>
      </c>
      <c r="U884" s="23">
        <v>0</v>
      </c>
      <c r="V884" s="23">
        <v>0</v>
      </c>
    </row>
    <row r="885" spans="1:22" x14ac:dyDescent="0.3">
      <c r="A885" s="19" t="s">
        <v>2379</v>
      </c>
      <c r="B885" s="19" t="str">
        <f>IFERROR(VLOOKUP(A885,'[1]Raw Data'!$B:$E,4,0),"")</f>
        <v>12E2459</v>
      </c>
      <c r="C885" s="20">
        <v>41639</v>
      </c>
      <c r="D885" s="21"/>
      <c r="E885" s="22" t="s">
        <v>1374</v>
      </c>
      <c r="F885" s="22" t="s">
        <v>2380</v>
      </c>
      <c r="G885" s="21">
        <v>41719</v>
      </c>
      <c r="H885" s="23">
        <v>0</v>
      </c>
      <c r="I885" s="23">
        <v>0</v>
      </c>
      <c r="J885" s="23">
        <v>0</v>
      </c>
      <c r="K885" s="23">
        <v>0</v>
      </c>
      <c r="L885" s="23">
        <v>0</v>
      </c>
      <c r="M885" s="23">
        <v>0</v>
      </c>
      <c r="N885" s="23">
        <v>0</v>
      </c>
      <c r="O885" s="23">
        <v>0</v>
      </c>
      <c r="P885" s="23">
        <v>0</v>
      </c>
      <c r="Q885" s="23">
        <v>0</v>
      </c>
      <c r="R885" s="23">
        <v>0</v>
      </c>
      <c r="S885" s="23">
        <v>0</v>
      </c>
      <c r="T885" s="23">
        <v>0</v>
      </c>
      <c r="U885" s="23">
        <v>0</v>
      </c>
      <c r="V885" s="23">
        <v>0</v>
      </c>
    </row>
    <row r="886" spans="1:22" x14ac:dyDescent="0.3">
      <c r="A886" s="19" t="s">
        <v>2381</v>
      </c>
      <c r="B886" s="19" t="str">
        <f>IFERROR(VLOOKUP(A886,'[1]Raw Data'!$B:$E,4,0),"")</f>
        <v>13-0820</v>
      </c>
      <c r="C886" s="20">
        <v>41585</v>
      </c>
      <c r="D886" s="21">
        <v>36805</v>
      </c>
      <c r="E886" s="22" t="s">
        <v>2382</v>
      </c>
      <c r="F886" s="22" t="s">
        <v>2383</v>
      </c>
      <c r="G886" s="21">
        <v>42185</v>
      </c>
      <c r="H886" s="23">
        <v>0</v>
      </c>
      <c r="I886" s="23">
        <v>0</v>
      </c>
      <c r="J886" s="23">
        <v>0</v>
      </c>
      <c r="K886" s="23">
        <v>0</v>
      </c>
      <c r="L886" s="23">
        <v>0</v>
      </c>
      <c r="M886" s="23">
        <v>0</v>
      </c>
      <c r="N886" s="23">
        <v>0</v>
      </c>
      <c r="O886" s="23">
        <v>0</v>
      </c>
      <c r="P886" s="23">
        <v>0</v>
      </c>
      <c r="Q886" s="23">
        <v>0</v>
      </c>
      <c r="R886" s="23">
        <v>0</v>
      </c>
      <c r="S886" s="23">
        <v>0</v>
      </c>
      <c r="T886" s="23">
        <v>0</v>
      </c>
      <c r="U886" s="23">
        <v>0</v>
      </c>
      <c r="V886" s="23">
        <v>0</v>
      </c>
    </row>
    <row r="887" spans="1:22" x14ac:dyDescent="0.3">
      <c r="A887" s="19" t="s">
        <v>2384</v>
      </c>
      <c r="B887" s="19" t="str">
        <f>IFERROR(VLOOKUP(A887,'[1]Raw Data'!$B:$E,4,0),"")</f>
        <v>TBA</v>
      </c>
      <c r="C887" s="20">
        <v>41563</v>
      </c>
      <c r="D887" s="21"/>
      <c r="E887" s="22" t="s">
        <v>2385</v>
      </c>
      <c r="F887" s="22" t="s">
        <v>2386</v>
      </c>
      <c r="G887" s="21">
        <v>41708</v>
      </c>
      <c r="H887" s="23">
        <v>0</v>
      </c>
      <c r="I887" s="23">
        <v>0</v>
      </c>
      <c r="J887" s="23">
        <v>0</v>
      </c>
      <c r="K887" s="23">
        <v>0</v>
      </c>
      <c r="L887" s="23">
        <v>0</v>
      </c>
      <c r="M887" s="23">
        <v>0</v>
      </c>
      <c r="N887" s="23">
        <v>0</v>
      </c>
      <c r="O887" s="23">
        <v>0</v>
      </c>
      <c r="P887" s="23">
        <v>0</v>
      </c>
      <c r="Q887" s="23">
        <v>0</v>
      </c>
      <c r="R887" s="23">
        <v>0</v>
      </c>
      <c r="S887" s="23">
        <v>0</v>
      </c>
      <c r="T887" s="23">
        <v>0</v>
      </c>
      <c r="U887" s="23">
        <v>0</v>
      </c>
      <c r="V887" s="23">
        <v>0</v>
      </c>
    </row>
    <row r="888" spans="1:22" x14ac:dyDescent="0.3">
      <c r="A888" s="19" t="s">
        <v>2387</v>
      </c>
      <c r="B888" s="19" t="str">
        <f>IFERROR(VLOOKUP(A888,'[1]Raw Data'!$B:$E,4,0),"")</f>
        <v>14-0457</v>
      </c>
      <c r="C888" s="20">
        <v>41708</v>
      </c>
      <c r="D888" s="21">
        <v>40896</v>
      </c>
      <c r="E888" s="22" t="s">
        <v>2388</v>
      </c>
      <c r="F888" s="22" t="s">
        <v>2389</v>
      </c>
      <c r="G888" s="21">
        <v>42062</v>
      </c>
      <c r="H888" s="23">
        <v>0</v>
      </c>
      <c r="I888" s="23">
        <v>0</v>
      </c>
      <c r="J888" s="23">
        <v>0</v>
      </c>
      <c r="K888" s="23">
        <v>0</v>
      </c>
      <c r="L888" s="23">
        <v>0</v>
      </c>
      <c r="M888" s="23">
        <v>0</v>
      </c>
      <c r="N888" s="23">
        <v>0</v>
      </c>
      <c r="O888" s="23">
        <v>0</v>
      </c>
      <c r="P888" s="23">
        <v>0</v>
      </c>
      <c r="Q888" s="23">
        <v>0</v>
      </c>
      <c r="R888" s="23">
        <v>0</v>
      </c>
      <c r="S888" s="23">
        <v>0</v>
      </c>
      <c r="T888" s="23">
        <v>0</v>
      </c>
      <c r="U888" s="23">
        <v>0</v>
      </c>
      <c r="V888" s="23">
        <v>0</v>
      </c>
    </row>
    <row r="889" spans="1:22" x14ac:dyDescent="0.3">
      <c r="A889" s="19" t="s">
        <v>2390</v>
      </c>
      <c r="B889" s="19" t="str">
        <f>IFERROR(VLOOKUP(A889,'[1]Raw Data'!$B:$E,4,0),"")</f>
        <v>14-0114</v>
      </c>
      <c r="C889" s="20">
        <v>41533</v>
      </c>
      <c r="D889" s="21">
        <v>41477</v>
      </c>
      <c r="E889" s="22" t="s">
        <v>2391</v>
      </c>
      <c r="F889" s="22" t="s">
        <v>2392</v>
      </c>
      <c r="G889" s="21">
        <v>41745</v>
      </c>
      <c r="H889" s="23">
        <v>0</v>
      </c>
      <c r="I889" s="23">
        <v>0</v>
      </c>
      <c r="J889" s="23">
        <v>0</v>
      </c>
      <c r="K889" s="23">
        <v>0</v>
      </c>
      <c r="L889" s="23">
        <v>0</v>
      </c>
      <c r="M889" s="23">
        <v>0</v>
      </c>
      <c r="N889" s="23">
        <v>0</v>
      </c>
      <c r="O889" s="23">
        <v>0</v>
      </c>
      <c r="P889" s="23">
        <v>0</v>
      </c>
      <c r="Q889" s="23">
        <v>0</v>
      </c>
      <c r="R889" s="23">
        <v>0</v>
      </c>
      <c r="S889" s="23">
        <v>0</v>
      </c>
      <c r="T889" s="23">
        <v>0</v>
      </c>
      <c r="U889" s="23">
        <v>0</v>
      </c>
      <c r="V889" s="23">
        <v>0</v>
      </c>
    </row>
    <row r="890" spans="1:22" x14ac:dyDescent="0.3">
      <c r="A890" s="19" t="s">
        <v>2393</v>
      </c>
      <c r="B890" s="19" t="str">
        <f>IFERROR(VLOOKUP(A890,'[1]Raw Data'!$B:$E,4,0),"")</f>
        <v>14-0227</v>
      </c>
      <c r="C890" s="20">
        <v>41719</v>
      </c>
      <c r="D890" s="21">
        <v>40544</v>
      </c>
      <c r="E890" s="22" t="s">
        <v>2107</v>
      </c>
      <c r="F890" s="22" t="s">
        <v>2394</v>
      </c>
      <c r="G890" s="21">
        <v>42354</v>
      </c>
      <c r="H890" s="23">
        <v>0</v>
      </c>
      <c r="I890" s="23">
        <v>0</v>
      </c>
      <c r="J890" s="23">
        <v>5102</v>
      </c>
      <c r="K890" s="23">
        <v>0</v>
      </c>
      <c r="L890" s="23">
        <v>0</v>
      </c>
      <c r="M890" s="23">
        <v>5102</v>
      </c>
      <c r="N890" s="23">
        <v>0</v>
      </c>
      <c r="O890" s="23">
        <v>0</v>
      </c>
      <c r="P890" s="23">
        <v>0</v>
      </c>
      <c r="Q890" s="23">
        <v>0</v>
      </c>
      <c r="R890" s="23">
        <v>0</v>
      </c>
      <c r="S890" s="23">
        <v>0</v>
      </c>
      <c r="T890" s="23">
        <v>0</v>
      </c>
      <c r="U890" s="23">
        <v>0</v>
      </c>
      <c r="V890" s="23">
        <v>0</v>
      </c>
    </row>
    <row r="891" spans="1:22" x14ac:dyDescent="0.3">
      <c r="A891" s="19" t="s">
        <v>2395</v>
      </c>
      <c r="B891" s="19" t="str">
        <f>IFERROR(VLOOKUP(A891,'[1]Raw Data'!$B:$E,4,0),"")</f>
        <v>14-0235</v>
      </c>
      <c r="C891" s="20">
        <v>41726</v>
      </c>
      <c r="D891" s="21"/>
      <c r="E891" s="22" t="s">
        <v>1331</v>
      </c>
      <c r="F891" s="22" t="s">
        <v>2396</v>
      </c>
      <c r="G891" s="21">
        <v>41851</v>
      </c>
      <c r="H891" s="23">
        <v>0</v>
      </c>
      <c r="I891" s="23">
        <v>0</v>
      </c>
      <c r="J891" s="23">
        <v>0</v>
      </c>
      <c r="K891" s="23">
        <v>0</v>
      </c>
      <c r="L891" s="23">
        <v>0</v>
      </c>
      <c r="M891" s="23">
        <v>0</v>
      </c>
      <c r="N891" s="23">
        <v>0</v>
      </c>
      <c r="O891" s="23">
        <v>0</v>
      </c>
      <c r="P891" s="23">
        <v>0</v>
      </c>
      <c r="Q891" s="23">
        <v>0</v>
      </c>
      <c r="R891" s="23">
        <v>0</v>
      </c>
      <c r="S891" s="23">
        <v>0</v>
      </c>
      <c r="T891" s="23">
        <v>0</v>
      </c>
      <c r="U891" s="23">
        <v>0</v>
      </c>
      <c r="V891" s="23">
        <v>0</v>
      </c>
    </row>
    <row r="892" spans="1:22" x14ac:dyDescent="0.3">
      <c r="A892" s="19" t="s">
        <v>2397</v>
      </c>
      <c r="B892" s="19" t="str">
        <f>IFERROR(VLOOKUP(A892,'[1]Raw Data'!$B:$E,4,0),"")</f>
        <v>14-0386</v>
      </c>
      <c r="C892" s="20">
        <v>41780</v>
      </c>
      <c r="D892" s="21"/>
      <c r="E892" s="22" t="s">
        <v>1149</v>
      </c>
      <c r="F892" s="22" t="s">
        <v>2398</v>
      </c>
      <c r="G892" s="21">
        <v>42367</v>
      </c>
      <c r="H892" s="23">
        <v>0</v>
      </c>
      <c r="I892" s="23">
        <v>0</v>
      </c>
      <c r="J892" s="23">
        <v>0</v>
      </c>
      <c r="K892" s="23">
        <v>0</v>
      </c>
      <c r="L892" s="23">
        <v>0</v>
      </c>
      <c r="M892" s="23">
        <v>0</v>
      </c>
      <c r="N892" s="23">
        <v>0</v>
      </c>
      <c r="O892" s="23">
        <v>0</v>
      </c>
      <c r="P892" s="23">
        <v>0</v>
      </c>
      <c r="Q892" s="23">
        <v>0</v>
      </c>
      <c r="R892" s="23">
        <v>0</v>
      </c>
      <c r="S892" s="23">
        <v>0</v>
      </c>
      <c r="T892" s="23">
        <v>0</v>
      </c>
      <c r="U892" s="23">
        <v>0</v>
      </c>
      <c r="V892" s="23">
        <v>0</v>
      </c>
    </row>
    <row r="893" spans="1:22" ht="28.8" x14ac:dyDescent="0.3">
      <c r="A893" s="19" t="s">
        <v>2399</v>
      </c>
      <c r="B893" s="19" t="str">
        <f>IFERROR(VLOOKUP(A893,'[1]Raw Data'!$B:$E,4,0),"")</f>
        <v>14-0385</v>
      </c>
      <c r="C893" s="20">
        <v>41771</v>
      </c>
      <c r="D893" s="21"/>
      <c r="E893" s="22" t="s">
        <v>1149</v>
      </c>
      <c r="F893" s="22" t="s">
        <v>2400</v>
      </c>
      <c r="G893" s="21">
        <v>42885</v>
      </c>
      <c r="H893" s="23">
        <v>0</v>
      </c>
      <c r="I893" s="23">
        <v>0</v>
      </c>
      <c r="J893" s="23">
        <v>0</v>
      </c>
      <c r="K893" s="23">
        <v>0</v>
      </c>
      <c r="L893" s="23">
        <v>0</v>
      </c>
      <c r="M893" s="23">
        <v>0</v>
      </c>
      <c r="N893" s="23">
        <v>0</v>
      </c>
      <c r="O893" s="23">
        <v>0</v>
      </c>
      <c r="P893" s="23">
        <v>0</v>
      </c>
      <c r="Q893" s="23">
        <v>0</v>
      </c>
      <c r="R893" s="23">
        <v>0</v>
      </c>
      <c r="S893" s="23">
        <v>0</v>
      </c>
      <c r="T893" s="23">
        <v>0</v>
      </c>
      <c r="U893" s="23">
        <v>0</v>
      </c>
      <c r="V893" s="23">
        <v>0</v>
      </c>
    </row>
    <row r="894" spans="1:22" x14ac:dyDescent="0.3">
      <c r="A894" s="19" t="s">
        <v>2401</v>
      </c>
      <c r="B894" s="19" t="str">
        <f>IFERROR(VLOOKUP(A894,'[1]Raw Data'!$B:$E,4,0),"")</f>
        <v>No CST</v>
      </c>
      <c r="C894" s="20">
        <v>41788</v>
      </c>
      <c r="D894" s="21"/>
      <c r="E894" s="22" t="s">
        <v>1152</v>
      </c>
      <c r="F894" s="22" t="s">
        <v>2402</v>
      </c>
      <c r="G894" s="21"/>
      <c r="H894" s="23">
        <v>0</v>
      </c>
      <c r="I894" s="23">
        <v>0</v>
      </c>
      <c r="J894" s="23">
        <v>0</v>
      </c>
      <c r="K894" s="23">
        <v>0</v>
      </c>
      <c r="L894" s="23">
        <v>0</v>
      </c>
      <c r="M894" s="23">
        <v>0</v>
      </c>
      <c r="N894" s="23">
        <v>0</v>
      </c>
      <c r="O894" s="23">
        <v>0</v>
      </c>
      <c r="P894" s="23">
        <v>0</v>
      </c>
      <c r="Q894" s="23">
        <v>0</v>
      </c>
      <c r="R894" s="23">
        <v>0</v>
      </c>
      <c r="S894" s="23">
        <v>0</v>
      </c>
      <c r="T894" s="23">
        <v>0</v>
      </c>
      <c r="U894" s="23">
        <v>0</v>
      </c>
      <c r="V894" s="23">
        <v>0</v>
      </c>
    </row>
    <row r="895" spans="1:22" x14ac:dyDescent="0.3">
      <c r="A895" s="19" t="s">
        <v>2403</v>
      </c>
      <c r="B895" s="19" t="str">
        <f>IFERROR(VLOOKUP(A895,'[1]Raw Data'!$B:$E,4,0),"")</f>
        <v>LBQ</v>
      </c>
      <c r="C895" s="20">
        <v>41758</v>
      </c>
      <c r="D895" s="21">
        <v>41745</v>
      </c>
      <c r="E895" s="22" t="s">
        <v>2404</v>
      </c>
      <c r="F895" s="22" t="s">
        <v>2405</v>
      </c>
      <c r="G895" s="21">
        <v>42933</v>
      </c>
      <c r="H895" s="23">
        <v>0</v>
      </c>
      <c r="I895" s="23">
        <v>0</v>
      </c>
      <c r="J895" s="23">
        <v>0</v>
      </c>
      <c r="K895" s="23">
        <v>0</v>
      </c>
      <c r="L895" s="23">
        <v>0</v>
      </c>
      <c r="M895" s="23">
        <v>0</v>
      </c>
      <c r="N895" s="23">
        <v>0</v>
      </c>
      <c r="O895" s="23">
        <v>0</v>
      </c>
      <c r="P895" s="23">
        <v>0</v>
      </c>
      <c r="Q895" s="23">
        <v>0</v>
      </c>
      <c r="R895" s="23">
        <v>0</v>
      </c>
      <c r="S895" s="23">
        <v>0</v>
      </c>
      <c r="T895" s="23">
        <v>0</v>
      </c>
      <c r="U895" s="23">
        <v>0</v>
      </c>
      <c r="V895" s="23">
        <v>0</v>
      </c>
    </row>
    <row r="896" spans="1:22" x14ac:dyDescent="0.3">
      <c r="A896" s="19" t="s">
        <v>2406</v>
      </c>
      <c r="B896" s="19" t="str">
        <f>IFERROR(VLOOKUP(A896,'[1]Raw Data'!$B:$E,4,0),"")</f>
        <v>14E1156</v>
      </c>
      <c r="C896" s="20">
        <v>41849</v>
      </c>
      <c r="D896" s="21">
        <v>40855</v>
      </c>
      <c r="E896" s="22" t="s">
        <v>2407</v>
      </c>
      <c r="F896" s="22" t="s">
        <v>2408</v>
      </c>
      <c r="G896" s="21">
        <v>42506</v>
      </c>
      <c r="H896" s="23">
        <v>0</v>
      </c>
      <c r="I896" s="23">
        <v>0</v>
      </c>
      <c r="J896" s="23">
        <v>20715</v>
      </c>
      <c r="K896" s="23">
        <v>0</v>
      </c>
      <c r="L896" s="23">
        <v>0</v>
      </c>
      <c r="M896" s="23">
        <v>20715</v>
      </c>
      <c r="N896" s="23">
        <v>0</v>
      </c>
      <c r="O896" s="23">
        <v>0</v>
      </c>
      <c r="P896" s="23">
        <v>0</v>
      </c>
      <c r="Q896" s="23">
        <v>0</v>
      </c>
      <c r="R896" s="23">
        <v>0</v>
      </c>
      <c r="S896" s="23">
        <v>0</v>
      </c>
      <c r="T896" s="23">
        <v>0</v>
      </c>
      <c r="U896" s="23">
        <v>0</v>
      </c>
      <c r="V896" s="23">
        <v>0</v>
      </c>
    </row>
    <row r="897" spans="1:22" x14ac:dyDescent="0.3">
      <c r="A897" s="19" t="s">
        <v>2409</v>
      </c>
      <c r="B897" s="19" t="str">
        <f>IFERROR(VLOOKUP(A897,'[1]Raw Data'!$B:$E,4,0),"")</f>
        <v>14E1197</v>
      </c>
      <c r="C897" s="20">
        <v>41852</v>
      </c>
      <c r="D897" s="21">
        <v>41845</v>
      </c>
      <c r="E897" s="22" t="s">
        <v>2410</v>
      </c>
      <c r="F897" s="22" t="s">
        <v>2411</v>
      </c>
      <c r="G897" s="21">
        <v>42145</v>
      </c>
      <c r="H897" s="23">
        <v>0</v>
      </c>
      <c r="I897" s="23">
        <v>0</v>
      </c>
      <c r="J897" s="23">
        <v>0</v>
      </c>
      <c r="K897" s="23">
        <v>0</v>
      </c>
      <c r="L897" s="23">
        <v>0</v>
      </c>
      <c r="M897" s="23">
        <v>0</v>
      </c>
      <c r="N897" s="23">
        <v>0</v>
      </c>
      <c r="O897" s="23">
        <v>0</v>
      </c>
      <c r="P897" s="23">
        <v>0</v>
      </c>
      <c r="Q897" s="23">
        <v>0</v>
      </c>
      <c r="R897" s="23">
        <v>0</v>
      </c>
      <c r="S897" s="23">
        <v>0</v>
      </c>
      <c r="T897" s="23">
        <v>0</v>
      </c>
      <c r="U897" s="23">
        <v>0</v>
      </c>
      <c r="V897" s="23">
        <v>0</v>
      </c>
    </row>
    <row r="898" spans="1:22" x14ac:dyDescent="0.3">
      <c r="A898" s="19" t="s">
        <v>2412</v>
      </c>
      <c r="B898" s="19" t="str">
        <f>IFERROR(VLOOKUP(A898,'[1]Raw Data'!$B:$E,4,0),"")</f>
        <v>TBA</v>
      </c>
      <c r="C898" s="20">
        <v>41859</v>
      </c>
      <c r="D898" s="21">
        <v>41789</v>
      </c>
      <c r="E898" s="22" t="s">
        <v>1490</v>
      </c>
      <c r="F898" s="22" t="s">
        <v>2413</v>
      </c>
      <c r="G898" s="21">
        <v>42262</v>
      </c>
      <c r="H898" s="23">
        <v>0</v>
      </c>
      <c r="I898" s="23">
        <v>0</v>
      </c>
      <c r="J898" s="23">
        <v>0</v>
      </c>
      <c r="K898" s="23">
        <v>0</v>
      </c>
      <c r="L898" s="23">
        <v>0</v>
      </c>
      <c r="M898" s="23">
        <v>0</v>
      </c>
      <c r="N898" s="23">
        <v>0</v>
      </c>
      <c r="O898" s="23">
        <v>0</v>
      </c>
      <c r="P898" s="23">
        <v>0</v>
      </c>
      <c r="Q898" s="23">
        <v>0</v>
      </c>
      <c r="R898" s="23">
        <v>0</v>
      </c>
      <c r="S898" s="23">
        <v>0</v>
      </c>
      <c r="T898" s="23">
        <v>0</v>
      </c>
      <c r="U898" s="23">
        <v>0</v>
      </c>
      <c r="V898" s="23">
        <v>0</v>
      </c>
    </row>
    <row r="899" spans="1:22" x14ac:dyDescent="0.3">
      <c r="A899" s="19" t="s">
        <v>2414</v>
      </c>
      <c r="B899" s="19" t="str">
        <f>IFERROR(VLOOKUP(A899,'[1]Raw Data'!$B:$E,4,0),"")</f>
        <v>14E1557</v>
      </c>
      <c r="C899" s="20">
        <v>41911</v>
      </c>
      <c r="D899" s="21">
        <v>41121</v>
      </c>
      <c r="E899" s="22" t="s">
        <v>2017</v>
      </c>
      <c r="F899" s="22" t="s">
        <v>2415</v>
      </c>
      <c r="G899" s="21">
        <v>42041</v>
      </c>
      <c r="H899" s="23">
        <v>0</v>
      </c>
      <c r="I899" s="23">
        <v>0</v>
      </c>
      <c r="J899" s="23">
        <v>0</v>
      </c>
      <c r="K899" s="23">
        <v>0</v>
      </c>
      <c r="L899" s="23">
        <v>0</v>
      </c>
      <c r="M899" s="23">
        <v>0</v>
      </c>
      <c r="N899" s="23">
        <v>0</v>
      </c>
      <c r="O899" s="23">
        <v>0</v>
      </c>
      <c r="P899" s="23">
        <v>0</v>
      </c>
      <c r="Q899" s="23">
        <v>0</v>
      </c>
      <c r="R899" s="23">
        <v>0</v>
      </c>
      <c r="S899" s="23">
        <v>0</v>
      </c>
      <c r="T899" s="23">
        <v>0</v>
      </c>
      <c r="U899" s="23">
        <v>0</v>
      </c>
      <c r="V899" s="23">
        <v>0</v>
      </c>
    </row>
    <row r="900" spans="1:22" x14ac:dyDescent="0.3">
      <c r="A900" s="19" t="s">
        <v>2416</v>
      </c>
      <c r="B900" s="19" t="str">
        <f>IFERROR(VLOOKUP(A900,'[1]Raw Data'!$B:$E,4,0),"")</f>
        <v>UK</v>
      </c>
      <c r="C900" s="20">
        <v>41153</v>
      </c>
      <c r="D900" s="21"/>
      <c r="E900" s="22" t="s">
        <v>2417</v>
      </c>
      <c r="F900" s="22" t="s">
        <v>2418</v>
      </c>
      <c r="G900" s="21">
        <v>41957</v>
      </c>
      <c r="H900" s="23">
        <v>0</v>
      </c>
      <c r="I900" s="23">
        <v>0</v>
      </c>
      <c r="J900" s="23">
        <v>0</v>
      </c>
      <c r="K900" s="23">
        <v>0</v>
      </c>
      <c r="L900" s="23">
        <v>0</v>
      </c>
      <c r="M900" s="23">
        <v>0</v>
      </c>
      <c r="N900" s="23">
        <v>0</v>
      </c>
      <c r="O900" s="23">
        <v>0</v>
      </c>
      <c r="P900" s="23">
        <v>0</v>
      </c>
      <c r="Q900" s="23">
        <v>0</v>
      </c>
      <c r="R900" s="23">
        <v>0</v>
      </c>
      <c r="S900" s="23">
        <v>0</v>
      </c>
      <c r="T900" s="23">
        <v>0</v>
      </c>
      <c r="U900" s="23">
        <v>0</v>
      </c>
      <c r="V900" s="23">
        <v>0</v>
      </c>
    </row>
    <row r="901" spans="1:22" x14ac:dyDescent="0.3">
      <c r="A901" s="19" t="s">
        <v>2419</v>
      </c>
      <c r="B901" s="19" t="str">
        <f>IFERROR(VLOOKUP(A901,'[1]Raw Data'!$B:$E,4,0),"")</f>
        <v>14E1996</v>
      </c>
      <c r="C901" s="20">
        <v>41978</v>
      </c>
      <c r="D901" s="21">
        <v>41810</v>
      </c>
      <c r="E901" s="22" t="s">
        <v>2420</v>
      </c>
      <c r="F901" s="22" t="s">
        <v>2421</v>
      </c>
      <c r="G901" s="21">
        <v>42537</v>
      </c>
      <c r="H901" s="23">
        <v>34987</v>
      </c>
      <c r="I901" s="23">
        <v>0</v>
      </c>
      <c r="J901" s="23">
        <v>9987</v>
      </c>
      <c r="K901" s="23">
        <v>0</v>
      </c>
      <c r="L901" s="23">
        <v>0</v>
      </c>
      <c r="M901" s="23">
        <v>44974</v>
      </c>
      <c r="N901" s="23">
        <v>0</v>
      </c>
      <c r="O901" s="23">
        <v>0</v>
      </c>
      <c r="P901" s="23">
        <v>0</v>
      </c>
      <c r="Q901" s="23">
        <v>0</v>
      </c>
      <c r="R901" s="23">
        <v>0</v>
      </c>
      <c r="S901" s="23">
        <v>0</v>
      </c>
      <c r="T901" s="23">
        <v>0</v>
      </c>
      <c r="U901" s="23">
        <v>0</v>
      </c>
      <c r="V901" s="23">
        <v>0</v>
      </c>
    </row>
    <row r="902" spans="1:22" x14ac:dyDescent="0.3">
      <c r="A902" s="19" t="s">
        <v>2422</v>
      </c>
      <c r="B902" s="19" t="str">
        <f>IFERROR(VLOOKUP(A902,'[1]Raw Data'!$B:$E,4,0),"")</f>
        <v>14E2155</v>
      </c>
      <c r="C902" s="20">
        <v>41996</v>
      </c>
      <c r="D902" s="21">
        <v>41655</v>
      </c>
      <c r="E902" s="22" t="s">
        <v>1679</v>
      </c>
      <c r="F902" s="22" t="s">
        <v>2423</v>
      </c>
      <c r="G902" s="21">
        <v>42195</v>
      </c>
      <c r="H902" s="23">
        <v>0</v>
      </c>
      <c r="I902" s="23">
        <v>0</v>
      </c>
      <c r="J902" s="23">
        <v>0</v>
      </c>
      <c r="K902" s="23">
        <v>0</v>
      </c>
      <c r="L902" s="23">
        <v>0</v>
      </c>
      <c r="M902" s="23">
        <v>0</v>
      </c>
      <c r="N902" s="23">
        <v>0</v>
      </c>
      <c r="O902" s="23">
        <v>0</v>
      </c>
      <c r="P902" s="23">
        <v>0</v>
      </c>
      <c r="Q902" s="23">
        <v>0</v>
      </c>
      <c r="R902" s="23">
        <v>0</v>
      </c>
      <c r="S902" s="23">
        <v>0</v>
      </c>
      <c r="T902" s="23">
        <v>0</v>
      </c>
      <c r="U902" s="23">
        <v>0</v>
      </c>
      <c r="V902" s="23">
        <v>0</v>
      </c>
    </row>
    <row r="903" spans="1:22" x14ac:dyDescent="0.3">
      <c r="A903" s="19" t="s">
        <v>2424</v>
      </c>
      <c r="B903" s="19" t="str">
        <f>IFERROR(VLOOKUP(A903,'[1]Raw Data'!$B:$E,4,0),"")</f>
        <v>14E2113</v>
      </c>
      <c r="C903" s="20">
        <v>41996</v>
      </c>
      <c r="D903" s="21">
        <v>41579</v>
      </c>
      <c r="E903" s="22" t="s">
        <v>2425</v>
      </c>
      <c r="F903" s="22" t="s">
        <v>2426</v>
      </c>
      <c r="G903" s="21">
        <v>42342</v>
      </c>
      <c r="H903" s="23">
        <v>0</v>
      </c>
      <c r="I903" s="23">
        <v>0</v>
      </c>
      <c r="J903" s="23">
        <v>0</v>
      </c>
      <c r="K903" s="23">
        <v>0</v>
      </c>
      <c r="L903" s="23">
        <v>0</v>
      </c>
      <c r="M903" s="23">
        <v>0</v>
      </c>
      <c r="N903" s="23">
        <v>0</v>
      </c>
      <c r="O903" s="23">
        <v>0</v>
      </c>
      <c r="P903" s="23">
        <v>0</v>
      </c>
      <c r="Q903" s="23">
        <v>0</v>
      </c>
      <c r="R903" s="23">
        <v>0</v>
      </c>
      <c r="S903" s="23">
        <v>0</v>
      </c>
      <c r="T903" s="23">
        <v>0</v>
      </c>
      <c r="U903" s="23">
        <v>0</v>
      </c>
      <c r="V903" s="23">
        <v>0</v>
      </c>
    </row>
    <row r="904" spans="1:22" x14ac:dyDescent="0.3">
      <c r="A904" s="19" t="s">
        <v>2427</v>
      </c>
      <c r="B904" s="19" t="str">
        <f>IFERROR(VLOOKUP(A904,'[1]Raw Data'!$B:$E,4,0),"")</f>
        <v>No CST</v>
      </c>
      <c r="C904" s="20">
        <v>41996</v>
      </c>
      <c r="D904" s="21"/>
      <c r="E904" s="22" t="s">
        <v>2428</v>
      </c>
      <c r="F904" s="22" t="s">
        <v>2429</v>
      </c>
      <c r="G904" s="21">
        <v>43281</v>
      </c>
      <c r="H904" s="23">
        <v>0</v>
      </c>
      <c r="I904" s="23">
        <v>0</v>
      </c>
      <c r="J904" s="23">
        <v>0</v>
      </c>
      <c r="K904" s="23">
        <v>0</v>
      </c>
      <c r="L904" s="23">
        <v>0</v>
      </c>
      <c r="M904" s="23">
        <v>0</v>
      </c>
      <c r="N904" s="23">
        <v>0</v>
      </c>
      <c r="O904" s="23">
        <v>0</v>
      </c>
      <c r="P904" s="23">
        <v>0</v>
      </c>
      <c r="Q904" s="23">
        <v>0</v>
      </c>
      <c r="R904" s="23">
        <v>0</v>
      </c>
      <c r="S904" s="23">
        <v>0</v>
      </c>
      <c r="T904" s="23">
        <v>0</v>
      </c>
      <c r="U904" s="23">
        <v>0</v>
      </c>
      <c r="V904" s="23">
        <v>0</v>
      </c>
    </row>
    <row r="905" spans="1:22" x14ac:dyDescent="0.3">
      <c r="A905" s="19" t="s">
        <v>2430</v>
      </c>
      <c r="B905" s="19" t="str">
        <f>IFERROR(VLOOKUP(A905,'[1]Raw Data'!$B:$E,4,0),"")</f>
        <v>TBA</v>
      </c>
      <c r="C905" s="20">
        <v>41996</v>
      </c>
      <c r="D905" s="21">
        <v>41957</v>
      </c>
      <c r="E905" s="22" t="s">
        <v>363</v>
      </c>
      <c r="F905" s="22" t="s">
        <v>2431</v>
      </c>
      <c r="G905" s="21">
        <v>42068</v>
      </c>
      <c r="H905" s="23">
        <v>0</v>
      </c>
      <c r="I905" s="23">
        <v>0</v>
      </c>
      <c r="J905" s="23">
        <v>0</v>
      </c>
      <c r="K905" s="23">
        <v>0</v>
      </c>
      <c r="L905" s="23">
        <v>0</v>
      </c>
      <c r="M905" s="23">
        <v>0</v>
      </c>
      <c r="N905" s="23">
        <v>0</v>
      </c>
      <c r="O905" s="23">
        <v>0</v>
      </c>
      <c r="P905" s="23">
        <v>0</v>
      </c>
      <c r="Q905" s="23">
        <v>0</v>
      </c>
      <c r="R905" s="23">
        <v>0</v>
      </c>
      <c r="S905" s="23">
        <v>0</v>
      </c>
      <c r="T905" s="23">
        <v>0</v>
      </c>
      <c r="U905" s="23">
        <v>0</v>
      </c>
      <c r="V905" s="23">
        <v>0</v>
      </c>
    </row>
    <row r="906" spans="1:22" ht="28.8" x14ac:dyDescent="0.3">
      <c r="A906" s="19" t="s">
        <v>2432</v>
      </c>
      <c r="B906" s="19" t="str">
        <f>IFERROR(VLOOKUP(A906,'[1]Raw Data'!$B:$E,4,0),"")</f>
        <v>No CST/14E2176</v>
      </c>
      <c r="C906" s="20">
        <v>41996</v>
      </c>
      <c r="D906" s="21">
        <v>40545</v>
      </c>
      <c r="E906" s="22" t="s">
        <v>2329</v>
      </c>
      <c r="F906" s="22" t="s">
        <v>2433</v>
      </c>
      <c r="G906" s="21"/>
      <c r="H906" s="23">
        <v>0</v>
      </c>
      <c r="I906" s="23">
        <v>0</v>
      </c>
      <c r="J906" s="23">
        <v>0</v>
      </c>
      <c r="K906" s="23">
        <v>0</v>
      </c>
      <c r="L906" s="23">
        <v>0</v>
      </c>
      <c r="M906" s="23">
        <v>0</v>
      </c>
      <c r="N906" s="23">
        <v>0</v>
      </c>
      <c r="O906" s="23">
        <v>0</v>
      </c>
      <c r="P906" s="23">
        <v>0</v>
      </c>
      <c r="Q906" s="23">
        <v>0</v>
      </c>
      <c r="R906" s="23">
        <v>0</v>
      </c>
      <c r="S906" s="23">
        <v>0</v>
      </c>
      <c r="T906" s="23">
        <v>0</v>
      </c>
      <c r="U906" s="23">
        <v>0</v>
      </c>
      <c r="V906" s="23">
        <v>0</v>
      </c>
    </row>
    <row r="907" spans="1:22" x14ac:dyDescent="0.3">
      <c r="A907" s="19" t="s">
        <v>2434</v>
      </c>
      <c r="B907" s="19" t="str">
        <f>IFERROR(VLOOKUP(A907,'[1]Raw Data'!$B:$E,4,0),"")</f>
        <v>14-0884</v>
      </c>
      <c r="C907" s="20">
        <v>41961</v>
      </c>
      <c r="D907" s="21"/>
      <c r="E907" s="22" t="s">
        <v>2435</v>
      </c>
      <c r="F907" s="22" t="s">
        <v>2436</v>
      </c>
      <c r="G907" s="21">
        <v>42094</v>
      </c>
      <c r="H907" s="23">
        <v>0</v>
      </c>
      <c r="I907" s="23">
        <v>0</v>
      </c>
      <c r="J907" s="23">
        <v>0</v>
      </c>
      <c r="K907" s="23">
        <v>0</v>
      </c>
      <c r="L907" s="23">
        <v>0</v>
      </c>
      <c r="M907" s="23">
        <v>0</v>
      </c>
      <c r="N907" s="23">
        <v>0</v>
      </c>
      <c r="O907" s="23">
        <v>0</v>
      </c>
      <c r="P907" s="23">
        <v>0</v>
      </c>
      <c r="Q907" s="23">
        <v>0</v>
      </c>
      <c r="R907" s="23">
        <v>0</v>
      </c>
      <c r="S907" s="23">
        <v>0</v>
      </c>
      <c r="T907" s="23">
        <v>0</v>
      </c>
      <c r="U907" s="23">
        <v>0</v>
      </c>
      <c r="V907" s="23">
        <v>0</v>
      </c>
    </row>
    <row r="908" spans="1:22" ht="28.8" x14ac:dyDescent="0.3">
      <c r="A908" s="19" t="s">
        <v>2437</v>
      </c>
      <c r="B908" s="19" t="str">
        <f>IFERROR(VLOOKUP(A908,'[1]Raw Data'!$B:$E,4,0),"")</f>
        <v>15-0032</v>
      </c>
      <c r="C908" s="20">
        <v>42019</v>
      </c>
      <c r="D908" s="21">
        <v>40484</v>
      </c>
      <c r="E908" s="22" t="s">
        <v>554</v>
      </c>
      <c r="F908" s="22" t="s">
        <v>2438</v>
      </c>
      <c r="G908" s="21">
        <v>42307</v>
      </c>
      <c r="H908" s="23">
        <v>0</v>
      </c>
      <c r="I908" s="23">
        <v>0</v>
      </c>
      <c r="J908" s="23">
        <v>0</v>
      </c>
      <c r="K908" s="23">
        <v>0</v>
      </c>
      <c r="L908" s="23">
        <v>0</v>
      </c>
      <c r="M908" s="23">
        <v>0</v>
      </c>
      <c r="N908" s="23">
        <v>0</v>
      </c>
      <c r="O908" s="23">
        <v>0</v>
      </c>
      <c r="P908" s="23">
        <v>0</v>
      </c>
      <c r="Q908" s="23">
        <v>0</v>
      </c>
      <c r="R908" s="23">
        <v>0</v>
      </c>
      <c r="S908" s="23">
        <v>0</v>
      </c>
      <c r="T908" s="23">
        <v>0</v>
      </c>
      <c r="U908" s="23">
        <v>0</v>
      </c>
      <c r="V908" s="23">
        <v>0</v>
      </c>
    </row>
    <row r="909" spans="1:22" x14ac:dyDescent="0.3">
      <c r="A909" s="19" t="s">
        <v>2439</v>
      </c>
      <c r="B909" s="19" t="str">
        <f>IFERROR(VLOOKUP(A909,'[1]Raw Data'!$B:$E,4,0),"")</f>
        <v>15-0135</v>
      </c>
      <c r="C909" s="20">
        <v>42053</v>
      </c>
      <c r="D909" s="21">
        <v>41949</v>
      </c>
      <c r="E909" s="22" t="s">
        <v>2440</v>
      </c>
      <c r="F909" s="22" t="s">
        <v>2441</v>
      </c>
      <c r="G909" s="21">
        <v>42185</v>
      </c>
      <c r="H909" s="23">
        <v>0</v>
      </c>
      <c r="I909" s="23">
        <v>0</v>
      </c>
      <c r="J909" s="23">
        <v>0</v>
      </c>
      <c r="K909" s="23">
        <v>0</v>
      </c>
      <c r="L909" s="23">
        <v>0</v>
      </c>
      <c r="M909" s="23">
        <v>0</v>
      </c>
      <c r="N909" s="23">
        <v>0</v>
      </c>
      <c r="O909" s="23">
        <v>0</v>
      </c>
      <c r="P909" s="23">
        <v>0</v>
      </c>
      <c r="Q909" s="23">
        <v>0</v>
      </c>
      <c r="R909" s="23">
        <v>0</v>
      </c>
      <c r="S909" s="23">
        <v>0</v>
      </c>
      <c r="T909" s="23">
        <v>0</v>
      </c>
      <c r="U909" s="23">
        <v>0</v>
      </c>
      <c r="V909" s="23">
        <v>0</v>
      </c>
    </row>
    <row r="910" spans="1:22" ht="28.8" x14ac:dyDescent="0.3">
      <c r="A910" s="19" t="s">
        <v>2442</v>
      </c>
      <c r="B910" s="19" t="str">
        <f>IFERROR(VLOOKUP(A910,'[1]Raw Data'!$B:$E,4,0),"")</f>
        <v>15-0049</v>
      </c>
      <c r="C910" s="20">
        <v>42061</v>
      </c>
      <c r="D910" s="21"/>
      <c r="E910" s="22" t="s">
        <v>2443</v>
      </c>
      <c r="F910" s="22" t="s">
        <v>2444</v>
      </c>
      <c r="G910" s="21">
        <v>42542</v>
      </c>
      <c r="H910" s="23">
        <v>0</v>
      </c>
      <c r="I910" s="23">
        <v>0</v>
      </c>
      <c r="J910" s="23">
        <v>0</v>
      </c>
      <c r="K910" s="23">
        <v>0</v>
      </c>
      <c r="L910" s="23">
        <v>0</v>
      </c>
      <c r="M910" s="23">
        <v>0</v>
      </c>
      <c r="N910" s="23">
        <v>0</v>
      </c>
      <c r="O910" s="23">
        <v>0</v>
      </c>
      <c r="P910" s="23">
        <v>0</v>
      </c>
      <c r="Q910" s="23">
        <v>0</v>
      </c>
      <c r="R910" s="23">
        <v>0</v>
      </c>
      <c r="S910" s="23">
        <v>0</v>
      </c>
      <c r="T910" s="23">
        <v>0</v>
      </c>
      <c r="U910" s="23">
        <v>0</v>
      </c>
      <c r="V910" s="23">
        <v>0</v>
      </c>
    </row>
    <row r="911" spans="1:22" x14ac:dyDescent="0.3">
      <c r="A911" s="19" t="s">
        <v>2445</v>
      </c>
      <c r="B911" s="19" t="str">
        <f>IFERROR(VLOOKUP(A911,'[1]Raw Data'!$B:$E,4,0),"")</f>
        <v>15-0062</v>
      </c>
      <c r="C911" s="20">
        <v>42037</v>
      </c>
      <c r="D911" s="21"/>
      <c r="E911" s="22" t="s">
        <v>2417</v>
      </c>
      <c r="F911" s="22" t="s">
        <v>2446</v>
      </c>
      <c r="G911" s="21">
        <v>42690</v>
      </c>
      <c r="H911" s="23">
        <v>0</v>
      </c>
      <c r="I911" s="23">
        <v>0</v>
      </c>
      <c r="J911" s="23">
        <v>0</v>
      </c>
      <c r="K911" s="23">
        <v>0</v>
      </c>
      <c r="L911" s="23">
        <v>0</v>
      </c>
      <c r="M911" s="23">
        <v>0</v>
      </c>
      <c r="N911" s="23">
        <v>0</v>
      </c>
      <c r="O911" s="23">
        <v>0</v>
      </c>
      <c r="P911" s="23">
        <v>0</v>
      </c>
      <c r="Q911" s="23">
        <v>0</v>
      </c>
      <c r="R911" s="23">
        <v>0</v>
      </c>
      <c r="S911" s="23">
        <v>0</v>
      </c>
      <c r="T911" s="23">
        <v>0</v>
      </c>
      <c r="U911" s="23">
        <v>0</v>
      </c>
      <c r="V911" s="23">
        <v>0</v>
      </c>
    </row>
    <row r="912" spans="1:22" x14ac:dyDescent="0.3">
      <c r="A912" s="19" t="s">
        <v>2447</v>
      </c>
      <c r="B912" s="19" t="str">
        <f>IFERROR(VLOOKUP(A912,'[1]Raw Data'!$B:$E,4,0),"")</f>
        <v>15E0365</v>
      </c>
      <c r="C912" s="20">
        <v>42083</v>
      </c>
      <c r="D912" s="21">
        <v>41919</v>
      </c>
      <c r="E912" s="22" t="s">
        <v>1490</v>
      </c>
      <c r="F912" s="22" t="s">
        <v>2448</v>
      </c>
      <c r="G912" s="21">
        <v>42318</v>
      </c>
      <c r="H912" s="23">
        <v>0</v>
      </c>
      <c r="I912" s="23">
        <v>0</v>
      </c>
      <c r="J912" s="23">
        <v>0</v>
      </c>
      <c r="K912" s="23">
        <v>0</v>
      </c>
      <c r="L912" s="23">
        <v>0</v>
      </c>
      <c r="M912" s="23">
        <v>0</v>
      </c>
      <c r="N912" s="23">
        <v>0</v>
      </c>
      <c r="O912" s="23">
        <v>0</v>
      </c>
      <c r="P912" s="23">
        <v>0</v>
      </c>
      <c r="Q912" s="23">
        <v>0</v>
      </c>
      <c r="R912" s="23">
        <v>0</v>
      </c>
      <c r="S912" s="23">
        <v>0</v>
      </c>
      <c r="T912" s="23">
        <v>0</v>
      </c>
      <c r="U912" s="23">
        <v>0</v>
      </c>
      <c r="V912" s="23">
        <v>0</v>
      </c>
    </row>
    <row r="913" spans="1:22" x14ac:dyDescent="0.3">
      <c r="A913" s="19" t="s">
        <v>2449</v>
      </c>
      <c r="B913" s="19" t="str">
        <f>IFERROR(VLOOKUP(A913,'[1]Raw Data'!$B:$E,4,0),"")</f>
        <v>15-0303</v>
      </c>
      <c r="C913" s="20">
        <v>42111</v>
      </c>
      <c r="D913" s="21">
        <v>38518</v>
      </c>
      <c r="E913" s="22" t="s">
        <v>932</v>
      </c>
      <c r="F913" s="22" t="s">
        <v>1932</v>
      </c>
      <c r="G913" s="21">
        <v>42699</v>
      </c>
      <c r="H913" s="23">
        <v>0</v>
      </c>
      <c r="I913" s="23">
        <v>0</v>
      </c>
      <c r="J913" s="23">
        <v>0</v>
      </c>
      <c r="K913" s="23">
        <v>0</v>
      </c>
      <c r="L913" s="23">
        <v>0</v>
      </c>
      <c r="M913" s="23">
        <v>0</v>
      </c>
      <c r="N913" s="23">
        <v>0</v>
      </c>
      <c r="O913" s="23">
        <v>0</v>
      </c>
      <c r="P913" s="23">
        <v>0</v>
      </c>
      <c r="Q913" s="23">
        <v>0</v>
      </c>
      <c r="R913" s="23">
        <v>0</v>
      </c>
      <c r="S913" s="23">
        <v>0</v>
      </c>
      <c r="T913" s="23">
        <v>0</v>
      </c>
      <c r="U913" s="23">
        <v>0</v>
      </c>
      <c r="V913" s="23">
        <v>0</v>
      </c>
    </row>
    <row r="914" spans="1:22" x14ac:dyDescent="0.3">
      <c r="A914" s="19" t="s">
        <v>2450</v>
      </c>
      <c r="B914" s="19" t="str">
        <f>IFERROR(VLOOKUP(A914,'[1]Raw Data'!$B:$E,4,0),"")</f>
        <v>15-0250</v>
      </c>
      <c r="C914" s="20">
        <v>42172</v>
      </c>
      <c r="D914" s="21"/>
      <c r="E914" s="22" t="s">
        <v>2451</v>
      </c>
      <c r="F914" s="22" t="s">
        <v>2452</v>
      </c>
      <c r="G914" s="21">
        <v>43281</v>
      </c>
      <c r="H914" s="23">
        <v>0</v>
      </c>
      <c r="I914" s="23">
        <v>0</v>
      </c>
      <c r="J914" s="23">
        <v>0</v>
      </c>
      <c r="K914" s="23">
        <v>0</v>
      </c>
      <c r="L914" s="23">
        <v>0</v>
      </c>
      <c r="M914" s="23">
        <v>0</v>
      </c>
      <c r="N914" s="23">
        <v>0</v>
      </c>
      <c r="O914" s="23">
        <v>0</v>
      </c>
      <c r="P914" s="23">
        <v>0</v>
      </c>
      <c r="Q914" s="23">
        <v>0</v>
      </c>
      <c r="R914" s="23">
        <v>0</v>
      </c>
      <c r="S914" s="23">
        <v>0</v>
      </c>
      <c r="T914" s="23">
        <v>0</v>
      </c>
      <c r="U914" s="23">
        <v>0</v>
      </c>
      <c r="V914" s="23">
        <v>0</v>
      </c>
    </row>
    <row r="915" spans="1:22" ht="28.8" x14ac:dyDescent="0.3">
      <c r="A915" s="19" t="s">
        <v>2453</v>
      </c>
      <c r="B915" s="19" t="str">
        <f>IFERROR(VLOOKUP(A915,'[1]Raw Data'!$B:$E,4,0),"")</f>
        <v>No CST</v>
      </c>
      <c r="C915" s="20">
        <v>42180</v>
      </c>
      <c r="D915" s="21"/>
      <c r="E915" s="22" t="s">
        <v>2454</v>
      </c>
      <c r="F915" s="22" t="s">
        <v>2455</v>
      </c>
      <c r="G915" s="21"/>
      <c r="H915" s="23">
        <v>0</v>
      </c>
      <c r="I915" s="23">
        <v>0</v>
      </c>
      <c r="J915" s="23">
        <v>0</v>
      </c>
      <c r="K915" s="23">
        <v>0</v>
      </c>
      <c r="L915" s="23">
        <v>0</v>
      </c>
      <c r="M915" s="23">
        <v>0</v>
      </c>
      <c r="N915" s="23">
        <v>0</v>
      </c>
      <c r="O915" s="23">
        <v>0</v>
      </c>
      <c r="P915" s="23">
        <v>0</v>
      </c>
      <c r="Q915" s="23">
        <v>0</v>
      </c>
      <c r="R915" s="23">
        <v>0</v>
      </c>
      <c r="S915" s="23">
        <v>0</v>
      </c>
      <c r="T915" s="23">
        <v>0</v>
      </c>
      <c r="U915" s="23">
        <v>0</v>
      </c>
      <c r="V915" s="23">
        <v>0</v>
      </c>
    </row>
    <row r="916" spans="1:22" x14ac:dyDescent="0.3">
      <c r="A916" s="19" t="s">
        <v>2456</v>
      </c>
      <c r="B916" s="19" t="str">
        <f>IFERROR(VLOOKUP(A916,'[1]Raw Data'!$B:$E,4,0),"")</f>
        <v>15E1009</v>
      </c>
      <c r="C916" s="20">
        <v>42184</v>
      </c>
      <c r="D916" s="21">
        <v>41075</v>
      </c>
      <c r="E916" s="22" t="s">
        <v>1283</v>
      </c>
      <c r="F916" s="22" t="s">
        <v>2457</v>
      </c>
      <c r="G916" s="21">
        <v>42732</v>
      </c>
      <c r="H916" s="23">
        <v>0</v>
      </c>
      <c r="I916" s="23">
        <v>0</v>
      </c>
      <c r="J916" s="23">
        <v>0</v>
      </c>
      <c r="K916" s="23">
        <v>0</v>
      </c>
      <c r="L916" s="23">
        <v>0</v>
      </c>
      <c r="M916" s="23">
        <v>0</v>
      </c>
      <c r="N916" s="23">
        <v>0</v>
      </c>
      <c r="O916" s="23">
        <v>0</v>
      </c>
      <c r="P916" s="23">
        <v>0</v>
      </c>
      <c r="Q916" s="23">
        <v>0</v>
      </c>
      <c r="R916" s="23">
        <v>0</v>
      </c>
      <c r="S916" s="23">
        <v>0</v>
      </c>
      <c r="T916" s="23">
        <v>0</v>
      </c>
      <c r="U916" s="23">
        <v>0</v>
      </c>
      <c r="V916" s="23">
        <v>0</v>
      </c>
    </row>
    <row r="917" spans="1:22" x14ac:dyDescent="0.3">
      <c r="A917" s="19" t="s">
        <v>2458</v>
      </c>
      <c r="B917" s="19" t="str">
        <f>IFERROR(VLOOKUP(A917,'[1]Raw Data'!$B:$E,4,0),"")</f>
        <v>15-0341</v>
      </c>
      <c r="C917" s="20">
        <v>42181</v>
      </c>
      <c r="D917" s="21"/>
      <c r="E917" s="22" t="s">
        <v>2459</v>
      </c>
      <c r="F917" s="22" t="s">
        <v>2460</v>
      </c>
      <c r="G917" s="21">
        <v>43864</v>
      </c>
      <c r="H917" s="23">
        <v>0</v>
      </c>
      <c r="I917" s="23">
        <v>0</v>
      </c>
      <c r="J917" s="23">
        <v>0</v>
      </c>
      <c r="K917" s="23">
        <v>0</v>
      </c>
      <c r="L917" s="23">
        <v>0</v>
      </c>
      <c r="M917" s="23">
        <v>0</v>
      </c>
      <c r="N917" s="23">
        <v>0</v>
      </c>
      <c r="O917" s="23">
        <v>0</v>
      </c>
      <c r="P917" s="23">
        <v>0</v>
      </c>
      <c r="Q917" s="23">
        <v>0</v>
      </c>
      <c r="R917" s="23">
        <v>0</v>
      </c>
      <c r="S917" s="23">
        <v>0</v>
      </c>
      <c r="T917" s="23">
        <v>0</v>
      </c>
      <c r="U917" s="23">
        <v>0</v>
      </c>
      <c r="V917" s="23">
        <v>0</v>
      </c>
    </row>
    <row r="918" spans="1:22" x14ac:dyDescent="0.3">
      <c r="A918" s="19" t="s">
        <v>2461</v>
      </c>
      <c r="B918" s="19" t="str">
        <f>IFERROR(VLOOKUP(A918,'[1]Raw Data'!$B:$E,4,0),"")</f>
        <v>15-0608</v>
      </c>
      <c r="C918" s="20">
        <v>42207</v>
      </c>
      <c r="D918" s="21">
        <v>40908</v>
      </c>
      <c r="E918" s="22" t="s">
        <v>2300</v>
      </c>
      <c r="F918" s="22" t="s">
        <v>2462</v>
      </c>
      <c r="G918" s="21">
        <v>42578</v>
      </c>
      <c r="H918" s="23">
        <v>0</v>
      </c>
      <c r="I918" s="23">
        <v>0</v>
      </c>
      <c r="J918" s="23">
        <v>0</v>
      </c>
      <c r="K918" s="23">
        <v>0</v>
      </c>
      <c r="L918" s="23">
        <v>0</v>
      </c>
      <c r="M918" s="23">
        <v>0</v>
      </c>
      <c r="N918" s="23">
        <v>0</v>
      </c>
      <c r="O918" s="23">
        <v>0</v>
      </c>
      <c r="P918" s="23">
        <v>0</v>
      </c>
      <c r="Q918" s="23">
        <v>0</v>
      </c>
      <c r="R918" s="23">
        <v>0</v>
      </c>
      <c r="S918" s="23">
        <v>0</v>
      </c>
      <c r="T918" s="23">
        <v>0</v>
      </c>
      <c r="U918" s="23">
        <v>0</v>
      </c>
      <c r="V918" s="23">
        <v>0</v>
      </c>
    </row>
    <row r="919" spans="1:22" x14ac:dyDescent="0.3">
      <c r="A919" s="19" t="s">
        <v>2463</v>
      </c>
      <c r="B919" s="19" t="str">
        <f>IFERROR(VLOOKUP(A919,'[1]Raw Data'!$B:$E,4,0),"")</f>
        <v>15-0721</v>
      </c>
      <c r="C919" s="20">
        <v>42248</v>
      </c>
      <c r="D919" s="21"/>
      <c r="E919" s="22" t="s">
        <v>2464</v>
      </c>
      <c r="F919" s="22" t="s">
        <v>2465</v>
      </c>
      <c r="G919" s="21">
        <v>42506</v>
      </c>
      <c r="H919" s="23">
        <v>0</v>
      </c>
      <c r="I919" s="23">
        <v>0</v>
      </c>
      <c r="J919" s="23">
        <v>0</v>
      </c>
      <c r="K919" s="23">
        <v>0</v>
      </c>
      <c r="L919" s="23">
        <v>0</v>
      </c>
      <c r="M919" s="23">
        <v>0</v>
      </c>
      <c r="N919" s="23">
        <v>0</v>
      </c>
      <c r="O919" s="23">
        <v>0</v>
      </c>
      <c r="P919" s="23">
        <v>0</v>
      </c>
      <c r="Q919" s="23">
        <v>0</v>
      </c>
      <c r="R919" s="23">
        <v>0</v>
      </c>
      <c r="S919" s="23">
        <v>0</v>
      </c>
      <c r="T919" s="23">
        <v>0</v>
      </c>
      <c r="U919" s="23">
        <v>0</v>
      </c>
      <c r="V919" s="23">
        <v>0</v>
      </c>
    </row>
    <row r="920" spans="1:22" x14ac:dyDescent="0.3">
      <c r="A920" s="19" t="s">
        <v>2466</v>
      </c>
      <c r="B920" s="19" t="str">
        <f>IFERROR(VLOOKUP(A920,'[1]Raw Data'!$B:$E,4,0),"")</f>
        <v>15-0726</v>
      </c>
      <c r="C920" s="20">
        <v>42250</v>
      </c>
      <c r="D920" s="21"/>
      <c r="E920" s="22" t="s">
        <v>2467</v>
      </c>
      <c r="F920" s="22" t="s">
        <v>2468</v>
      </c>
      <c r="G920" s="21">
        <v>42643</v>
      </c>
      <c r="H920" s="23">
        <v>0</v>
      </c>
      <c r="I920" s="23">
        <v>0</v>
      </c>
      <c r="J920" s="23">
        <v>0</v>
      </c>
      <c r="K920" s="23">
        <v>0</v>
      </c>
      <c r="L920" s="23">
        <v>0</v>
      </c>
      <c r="M920" s="23">
        <v>0</v>
      </c>
      <c r="N920" s="23">
        <v>0</v>
      </c>
      <c r="O920" s="23">
        <v>0</v>
      </c>
      <c r="P920" s="23">
        <v>0</v>
      </c>
      <c r="Q920" s="23">
        <v>0</v>
      </c>
      <c r="R920" s="23">
        <v>0</v>
      </c>
      <c r="S920" s="23">
        <v>0</v>
      </c>
      <c r="T920" s="23">
        <v>0</v>
      </c>
      <c r="U920" s="23">
        <v>0</v>
      </c>
      <c r="V920" s="23">
        <v>0</v>
      </c>
    </row>
    <row r="921" spans="1:22" ht="28.8" x14ac:dyDescent="0.3">
      <c r="A921" s="19" t="s">
        <v>2469</v>
      </c>
      <c r="B921" s="19" t="str">
        <f>IFERROR(VLOOKUP(A921,'[1]Raw Data'!$B:$E,4,0),"")</f>
        <v>15-0866</v>
      </c>
      <c r="C921" s="20">
        <v>42299</v>
      </c>
      <c r="D921" s="21"/>
      <c r="E921" s="22" t="s">
        <v>2470</v>
      </c>
      <c r="F921" s="22" t="s">
        <v>2471</v>
      </c>
      <c r="G921" s="21">
        <v>42886</v>
      </c>
      <c r="H921" s="23">
        <v>0</v>
      </c>
      <c r="I921" s="23">
        <v>0</v>
      </c>
      <c r="J921" s="23">
        <v>0</v>
      </c>
      <c r="K921" s="23">
        <v>0</v>
      </c>
      <c r="L921" s="23">
        <v>0</v>
      </c>
      <c r="M921" s="23">
        <v>0</v>
      </c>
      <c r="N921" s="23">
        <v>0</v>
      </c>
      <c r="O921" s="23">
        <v>0</v>
      </c>
      <c r="P921" s="23">
        <v>0</v>
      </c>
      <c r="Q921" s="23">
        <v>0</v>
      </c>
      <c r="R921" s="23">
        <v>0</v>
      </c>
      <c r="S921" s="23">
        <v>0</v>
      </c>
      <c r="T921" s="23">
        <v>0</v>
      </c>
      <c r="U921" s="23">
        <v>0</v>
      </c>
      <c r="V921" s="23">
        <v>0</v>
      </c>
    </row>
    <row r="922" spans="1:22" ht="28.8" x14ac:dyDescent="0.3">
      <c r="A922" s="19" t="s">
        <v>2472</v>
      </c>
      <c r="B922" s="19" t="str">
        <f>IFERROR(VLOOKUP(A922,'[1]Raw Data'!$B:$E,4,0),"")</f>
        <v>15-0465</v>
      </c>
      <c r="C922" s="20">
        <v>42270</v>
      </c>
      <c r="D922" s="21"/>
      <c r="E922" s="22" t="s">
        <v>2473</v>
      </c>
      <c r="F922" s="22" t="s">
        <v>2474</v>
      </c>
      <c r="G922" s="21">
        <v>43129</v>
      </c>
      <c r="H922" s="23">
        <v>0</v>
      </c>
      <c r="I922" s="23">
        <v>0</v>
      </c>
      <c r="J922" s="23">
        <v>0</v>
      </c>
      <c r="K922" s="23">
        <v>0</v>
      </c>
      <c r="L922" s="23">
        <v>0</v>
      </c>
      <c r="M922" s="23">
        <v>0</v>
      </c>
      <c r="N922" s="23">
        <v>0</v>
      </c>
      <c r="O922" s="23">
        <v>0</v>
      </c>
      <c r="P922" s="23">
        <v>0</v>
      </c>
      <c r="Q922" s="23">
        <v>0</v>
      </c>
      <c r="R922" s="23">
        <v>0</v>
      </c>
      <c r="S922" s="23">
        <v>0</v>
      </c>
      <c r="T922" s="23">
        <v>0</v>
      </c>
      <c r="U922" s="23">
        <v>0</v>
      </c>
      <c r="V922" s="23">
        <v>0</v>
      </c>
    </row>
    <row r="923" spans="1:22" ht="43.2" x14ac:dyDescent="0.3">
      <c r="A923" s="19" t="s">
        <v>2475</v>
      </c>
      <c r="B923" s="19" t="str">
        <f>IFERROR(VLOOKUP(A923,'[1]Raw Data'!$B:$E,4,0),"")</f>
        <v>15-0455</v>
      </c>
      <c r="C923" s="20">
        <v>42234</v>
      </c>
      <c r="D923" s="21"/>
      <c r="E923" s="22" t="s">
        <v>2476</v>
      </c>
      <c r="F923" s="22" t="s">
        <v>2477</v>
      </c>
      <c r="G923" s="21">
        <v>43871</v>
      </c>
      <c r="H923" s="23">
        <v>0</v>
      </c>
      <c r="I923" s="23">
        <v>0</v>
      </c>
      <c r="J923" s="23">
        <v>0</v>
      </c>
      <c r="K923" s="23">
        <v>0</v>
      </c>
      <c r="L923" s="23">
        <v>0</v>
      </c>
      <c r="M923" s="23">
        <v>0</v>
      </c>
      <c r="N923" s="23">
        <v>0</v>
      </c>
      <c r="O923" s="23">
        <v>0</v>
      </c>
      <c r="P923" s="23">
        <v>0</v>
      </c>
      <c r="Q923" s="23">
        <v>0</v>
      </c>
      <c r="R923" s="23">
        <v>0</v>
      </c>
      <c r="S923" s="23">
        <v>0</v>
      </c>
      <c r="T923" s="23">
        <v>0</v>
      </c>
      <c r="U923" s="23">
        <v>0</v>
      </c>
      <c r="V923" s="23">
        <v>0</v>
      </c>
    </row>
    <row r="924" spans="1:22" x14ac:dyDescent="0.3">
      <c r="A924" s="19" t="s">
        <v>2478</v>
      </c>
      <c r="B924" s="19" t="str">
        <f>IFERROR(VLOOKUP(A924,'[1]Raw Data'!$B:$E,4,0),"")</f>
        <v>15-0446</v>
      </c>
      <c r="C924" s="20">
        <v>42261</v>
      </c>
      <c r="D924" s="21"/>
      <c r="E924" s="22" t="s">
        <v>1017</v>
      </c>
      <c r="F924" s="22" t="s">
        <v>2479</v>
      </c>
      <c r="G924" s="21">
        <v>42641</v>
      </c>
      <c r="H924" s="23">
        <v>0</v>
      </c>
      <c r="I924" s="23">
        <v>0</v>
      </c>
      <c r="J924" s="23">
        <v>0</v>
      </c>
      <c r="K924" s="23">
        <v>0</v>
      </c>
      <c r="L924" s="23">
        <v>0</v>
      </c>
      <c r="M924" s="23">
        <v>0</v>
      </c>
      <c r="N924" s="23">
        <v>0</v>
      </c>
      <c r="O924" s="23">
        <v>0</v>
      </c>
      <c r="P924" s="23">
        <v>0</v>
      </c>
      <c r="Q924" s="23">
        <v>0</v>
      </c>
      <c r="R924" s="23">
        <v>0</v>
      </c>
      <c r="S924" s="23">
        <v>0</v>
      </c>
      <c r="T924" s="23">
        <v>0</v>
      </c>
      <c r="U924" s="23">
        <v>0</v>
      </c>
      <c r="V924" s="23">
        <v>0</v>
      </c>
    </row>
    <row r="925" spans="1:22" x14ac:dyDescent="0.3">
      <c r="A925" s="19" t="s">
        <v>2480</v>
      </c>
      <c r="B925" s="19" t="str">
        <f>IFERROR(VLOOKUP(A925,'[1]Raw Data'!$B:$E,4,0),"")</f>
        <v>15-0938</v>
      </c>
      <c r="C925" s="20">
        <v>42334</v>
      </c>
      <c r="D925" s="21"/>
      <c r="E925" s="22" t="s">
        <v>2481</v>
      </c>
      <c r="F925" s="22" t="s">
        <v>2482</v>
      </c>
      <c r="G925" s="21">
        <v>42551</v>
      </c>
      <c r="H925" s="23">
        <v>195000</v>
      </c>
      <c r="I925" s="23">
        <v>0</v>
      </c>
      <c r="J925" s="23">
        <v>27927</v>
      </c>
      <c r="K925" s="23">
        <v>0</v>
      </c>
      <c r="L925" s="23">
        <v>0</v>
      </c>
      <c r="M925" s="23">
        <v>222927</v>
      </c>
      <c r="N925" s="23">
        <v>0</v>
      </c>
      <c r="O925" s="23">
        <v>0</v>
      </c>
      <c r="P925" s="23">
        <v>0</v>
      </c>
      <c r="Q925" s="23">
        <v>0</v>
      </c>
      <c r="R925" s="23">
        <v>0</v>
      </c>
      <c r="S925" s="23">
        <v>0</v>
      </c>
      <c r="T925" s="23">
        <v>0</v>
      </c>
      <c r="U925" s="23">
        <v>0</v>
      </c>
      <c r="V925" s="23">
        <v>0</v>
      </c>
    </row>
    <row r="926" spans="1:22" ht="28.8" x14ac:dyDescent="0.3">
      <c r="A926" s="19" t="s">
        <v>2483</v>
      </c>
      <c r="B926" s="19" t="str">
        <f>IFERROR(VLOOKUP(A926,'[1]Raw Data'!$B:$E,4,0),"")</f>
        <v>15-0524</v>
      </c>
      <c r="C926" s="20">
        <v>42347</v>
      </c>
      <c r="D926" s="21"/>
      <c r="E926" s="22" t="s">
        <v>2484</v>
      </c>
      <c r="F926" s="22" t="s">
        <v>2485</v>
      </c>
      <c r="G926" s="21">
        <v>43373</v>
      </c>
      <c r="H926" s="23">
        <v>0</v>
      </c>
      <c r="I926" s="23">
        <v>0</v>
      </c>
      <c r="J926" s="23">
        <v>0</v>
      </c>
      <c r="K926" s="23">
        <v>0</v>
      </c>
      <c r="L926" s="23">
        <v>0</v>
      </c>
      <c r="M926" s="23">
        <v>0</v>
      </c>
      <c r="N926" s="23">
        <v>0</v>
      </c>
      <c r="O926" s="23">
        <v>0</v>
      </c>
      <c r="P926" s="23">
        <v>0</v>
      </c>
      <c r="Q926" s="23">
        <v>0</v>
      </c>
      <c r="R926" s="23">
        <v>0</v>
      </c>
      <c r="S926" s="23">
        <v>0</v>
      </c>
      <c r="T926" s="23">
        <v>0</v>
      </c>
      <c r="U926" s="23">
        <v>0</v>
      </c>
      <c r="V926" s="23">
        <v>0</v>
      </c>
    </row>
    <row r="927" spans="1:22" x14ac:dyDescent="0.3">
      <c r="A927" s="19" t="s">
        <v>2486</v>
      </c>
      <c r="B927" s="19" t="str">
        <f>IFERROR(VLOOKUP(A927,'[1]Raw Data'!$B:$E,4,0),"")</f>
        <v>No CST</v>
      </c>
      <c r="C927" s="20">
        <v>42356</v>
      </c>
      <c r="D927" s="21"/>
      <c r="E927" s="22" t="s">
        <v>2487</v>
      </c>
      <c r="F927" s="22" t="s">
        <v>2488</v>
      </c>
      <c r="G927" s="21"/>
      <c r="H927" s="23">
        <v>0</v>
      </c>
      <c r="I927" s="23">
        <v>0</v>
      </c>
      <c r="J927" s="23">
        <v>0</v>
      </c>
      <c r="K927" s="23">
        <v>0</v>
      </c>
      <c r="L927" s="23">
        <v>0</v>
      </c>
      <c r="M927" s="23">
        <v>0</v>
      </c>
      <c r="N927" s="23">
        <v>0</v>
      </c>
      <c r="O927" s="23">
        <v>0</v>
      </c>
      <c r="P927" s="23">
        <v>0</v>
      </c>
      <c r="Q927" s="23">
        <v>0</v>
      </c>
      <c r="R927" s="23">
        <v>0</v>
      </c>
      <c r="S927" s="23">
        <v>0</v>
      </c>
      <c r="T927" s="23">
        <v>0</v>
      </c>
      <c r="U927" s="23">
        <v>0</v>
      </c>
      <c r="V927" s="23">
        <v>0</v>
      </c>
    </row>
    <row r="928" spans="1:22" x14ac:dyDescent="0.3">
      <c r="A928" s="19" t="s">
        <v>2489</v>
      </c>
      <c r="B928" s="19" t="str">
        <f>IFERROR(VLOOKUP(A928,'[1]Raw Data'!$B:$E,4,0),"")</f>
        <v>15E2090</v>
      </c>
      <c r="C928" s="20">
        <v>42356</v>
      </c>
      <c r="D928" s="21">
        <v>42279</v>
      </c>
      <c r="E928" s="22" t="s">
        <v>1994</v>
      </c>
      <c r="F928" s="22" t="s">
        <v>2490</v>
      </c>
      <c r="G928" s="21">
        <v>43032</v>
      </c>
      <c r="H928" s="23">
        <v>0</v>
      </c>
      <c r="I928" s="23">
        <v>0</v>
      </c>
      <c r="J928" s="23">
        <v>0</v>
      </c>
      <c r="K928" s="23">
        <v>0</v>
      </c>
      <c r="L928" s="23">
        <v>0</v>
      </c>
      <c r="M928" s="23">
        <v>0</v>
      </c>
      <c r="N928" s="23">
        <v>0</v>
      </c>
      <c r="O928" s="23">
        <v>0</v>
      </c>
      <c r="P928" s="23">
        <v>0</v>
      </c>
      <c r="Q928" s="23">
        <v>0</v>
      </c>
      <c r="R928" s="23">
        <v>0</v>
      </c>
      <c r="S928" s="23">
        <v>0</v>
      </c>
      <c r="T928" s="23">
        <v>0</v>
      </c>
      <c r="U928" s="23">
        <v>0</v>
      </c>
      <c r="V928" s="23">
        <v>0</v>
      </c>
    </row>
    <row r="929" spans="1:22" ht="28.8" x14ac:dyDescent="0.3">
      <c r="A929" s="19" t="s">
        <v>2491</v>
      </c>
      <c r="B929" s="19" t="str">
        <f>IFERROR(VLOOKUP(A929,'[1]Raw Data'!$B:$E,4,0),"")</f>
        <v>No CST / 15E2149</v>
      </c>
      <c r="C929" s="20">
        <v>42368</v>
      </c>
      <c r="D929" s="21">
        <v>42350</v>
      </c>
      <c r="E929" s="22" t="s">
        <v>2492</v>
      </c>
      <c r="F929" s="22" t="s">
        <v>2493</v>
      </c>
      <c r="G929" s="21"/>
      <c r="H929" s="23">
        <v>0</v>
      </c>
      <c r="I929" s="23">
        <v>0</v>
      </c>
      <c r="J929" s="23">
        <v>0</v>
      </c>
      <c r="K929" s="23">
        <v>0</v>
      </c>
      <c r="L929" s="23">
        <v>10000</v>
      </c>
      <c r="M929" s="23">
        <v>10000</v>
      </c>
      <c r="N929" s="23">
        <v>0</v>
      </c>
      <c r="O929" s="23">
        <v>0</v>
      </c>
      <c r="P929" s="23">
        <v>0</v>
      </c>
      <c r="Q929" s="23">
        <v>0</v>
      </c>
      <c r="R929" s="23">
        <v>0</v>
      </c>
      <c r="S929" s="23">
        <v>0</v>
      </c>
      <c r="T929" s="23">
        <v>0</v>
      </c>
      <c r="U929" s="23">
        <v>0</v>
      </c>
      <c r="V929" s="23">
        <v>0</v>
      </c>
    </row>
    <row r="930" spans="1:22" x14ac:dyDescent="0.3">
      <c r="A930" s="19" t="s">
        <v>2494</v>
      </c>
      <c r="B930" s="19" t="str">
        <f>IFERROR(VLOOKUP(A930,'[1]Raw Data'!$B:$E,4,0),"")</f>
        <v>15-0988</v>
      </c>
      <c r="C930" s="20">
        <v>42338</v>
      </c>
      <c r="D930" s="21"/>
      <c r="E930" s="22" t="s">
        <v>2495</v>
      </c>
      <c r="F930" s="22" t="s">
        <v>2496</v>
      </c>
      <c r="G930" s="21">
        <v>42886</v>
      </c>
      <c r="H930" s="23">
        <v>0</v>
      </c>
      <c r="I930" s="23">
        <v>0</v>
      </c>
      <c r="J930" s="23">
        <v>0</v>
      </c>
      <c r="K930" s="23">
        <v>0</v>
      </c>
      <c r="L930" s="23">
        <v>0</v>
      </c>
      <c r="M930" s="23">
        <v>0</v>
      </c>
      <c r="N930" s="23">
        <v>0</v>
      </c>
      <c r="O930" s="23">
        <v>0</v>
      </c>
      <c r="P930" s="23">
        <v>0</v>
      </c>
      <c r="Q930" s="23">
        <v>0</v>
      </c>
      <c r="R930" s="23">
        <v>0</v>
      </c>
      <c r="S930" s="23">
        <v>0</v>
      </c>
      <c r="T930" s="23">
        <v>0</v>
      </c>
      <c r="U930" s="23">
        <v>0</v>
      </c>
      <c r="V930" s="23">
        <v>0</v>
      </c>
    </row>
    <row r="931" spans="1:22" x14ac:dyDescent="0.3">
      <c r="A931" s="19" t="s">
        <v>2497</v>
      </c>
      <c r="B931" s="19" t="str">
        <f>IFERROR(VLOOKUP(A931,'[1]Raw Data'!$B:$E,4,0),"")</f>
        <v>15-0887</v>
      </c>
      <c r="C931" s="20">
        <v>42306</v>
      </c>
      <c r="D931" s="21"/>
      <c r="E931" s="22" t="s">
        <v>1724</v>
      </c>
      <c r="F931" s="22" t="s">
        <v>2498</v>
      </c>
      <c r="G931" s="21">
        <v>42368</v>
      </c>
      <c r="H931" s="23">
        <v>0</v>
      </c>
      <c r="I931" s="23">
        <v>0</v>
      </c>
      <c r="J931" s="23">
        <v>0</v>
      </c>
      <c r="K931" s="23">
        <v>0</v>
      </c>
      <c r="L931" s="23">
        <v>0</v>
      </c>
      <c r="M931" s="23">
        <v>0</v>
      </c>
      <c r="N931" s="23">
        <v>0</v>
      </c>
      <c r="O931" s="23">
        <v>0</v>
      </c>
      <c r="P931" s="23">
        <v>0</v>
      </c>
      <c r="Q931" s="23">
        <v>0</v>
      </c>
      <c r="R931" s="23">
        <v>0</v>
      </c>
      <c r="S931" s="23">
        <v>0</v>
      </c>
      <c r="T931" s="23">
        <v>0</v>
      </c>
      <c r="U931" s="23">
        <v>0</v>
      </c>
      <c r="V931" s="23">
        <v>0</v>
      </c>
    </row>
    <row r="932" spans="1:22" x14ac:dyDescent="0.3">
      <c r="A932" s="19" t="s">
        <v>2499</v>
      </c>
      <c r="B932" s="19" t="str">
        <f>IFERROR(VLOOKUP(A932,'[1]Raw Data'!$B:$E,4,0),"")</f>
        <v>15-0867</v>
      </c>
      <c r="C932" s="20">
        <v>42299</v>
      </c>
      <c r="D932" s="21"/>
      <c r="E932" s="22" t="s">
        <v>2500</v>
      </c>
      <c r="F932" s="22" t="s">
        <v>2501</v>
      </c>
      <c r="G932" s="21">
        <v>42699</v>
      </c>
      <c r="H932" s="23">
        <v>0</v>
      </c>
      <c r="I932" s="23">
        <v>0</v>
      </c>
      <c r="J932" s="23">
        <v>0</v>
      </c>
      <c r="K932" s="23">
        <v>0</v>
      </c>
      <c r="L932" s="23">
        <v>0</v>
      </c>
      <c r="M932" s="23">
        <v>0</v>
      </c>
      <c r="N932" s="23">
        <v>0</v>
      </c>
      <c r="O932" s="23">
        <v>0</v>
      </c>
      <c r="P932" s="23">
        <v>0</v>
      </c>
      <c r="Q932" s="23">
        <v>0</v>
      </c>
      <c r="R932" s="23">
        <v>0</v>
      </c>
      <c r="S932" s="23">
        <v>0</v>
      </c>
      <c r="T932" s="23">
        <v>0</v>
      </c>
      <c r="U932" s="23">
        <v>0</v>
      </c>
      <c r="V932" s="23">
        <v>0</v>
      </c>
    </row>
    <row r="933" spans="1:22" ht="28.8" x14ac:dyDescent="0.3">
      <c r="A933" s="19" t="s">
        <v>2502</v>
      </c>
      <c r="B933" s="19" t="str">
        <f>IFERROR(VLOOKUP(A933,'[1]Raw Data'!$B:$E,4,0),"")</f>
        <v>No CST / 16E0008</v>
      </c>
      <c r="C933" s="20">
        <v>42376</v>
      </c>
      <c r="D933" s="21">
        <v>42369</v>
      </c>
      <c r="E933" s="22" t="s">
        <v>962</v>
      </c>
      <c r="F933" s="22" t="s">
        <v>2503</v>
      </c>
      <c r="G933" s="21"/>
      <c r="H933" s="23">
        <v>0</v>
      </c>
      <c r="I933" s="23">
        <v>0</v>
      </c>
      <c r="J933" s="23">
        <v>0</v>
      </c>
      <c r="K933" s="23">
        <v>0</v>
      </c>
      <c r="L933" s="23">
        <v>0</v>
      </c>
      <c r="M933" s="23">
        <v>0</v>
      </c>
      <c r="N933" s="23">
        <v>0</v>
      </c>
      <c r="O933" s="23">
        <v>0</v>
      </c>
      <c r="P933" s="23">
        <v>0</v>
      </c>
      <c r="Q933" s="23">
        <v>0</v>
      </c>
      <c r="R933" s="23">
        <v>0</v>
      </c>
      <c r="S933" s="23">
        <v>0</v>
      </c>
      <c r="T933" s="23">
        <v>0</v>
      </c>
      <c r="U933" s="23">
        <v>0</v>
      </c>
      <c r="V933" s="23">
        <v>0</v>
      </c>
    </row>
    <row r="934" spans="1:22" ht="28.8" x14ac:dyDescent="0.3">
      <c r="A934" s="19" t="s">
        <v>2504</v>
      </c>
      <c r="B934" s="19" t="str">
        <f>IFERROR(VLOOKUP(A934,'[1]Raw Data'!$B:$E,4,0),"")</f>
        <v>No CST / 16E0076</v>
      </c>
      <c r="C934" s="20">
        <v>42391</v>
      </c>
      <c r="D934" s="21">
        <v>40893</v>
      </c>
      <c r="E934" s="22" t="s">
        <v>2505</v>
      </c>
      <c r="F934" s="22" t="s">
        <v>2506</v>
      </c>
      <c r="G934" s="21">
        <v>44267</v>
      </c>
      <c r="H934" s="23">
        <v>0</v>
      </c>
      <c r="I934" s="23">
        <v>0</v>
      </c>
      <c r="J934" s="23">
        <v>0</v>
      </c>
      <c r="K934" s="23">
        <v>0</v>
      </c>
      <c r="L934" s="23">
        <v>0</v>
      </c>
      <c r="M934" s="23">
        <v>0</v>
      </c>
      <c r="N934" s="23">
        <v>0</v>
      </c>
      <c r="O934" s="23">
        <v>0</v>
      </c>
      <c r="P934" s="23">
        <v>0</v>
      </c>
      <c r="Q934" s="23">
        <v>0</v>
      </c>
      <c r="R934" s="23">
        <v>0</v>
      </c>
      <c r="S934" s="23">
        <v>0</v>
      </c>
      <c r="T934" s="23">
        <v>0</v>
      </c>
      <c r="U934" s="23">
        <v>0</v>
      </c>
      <c r="V934" s="23">
        <v>0</v>
      </c>
    </row>
    <row r="935" spans="1:22" x14ac:dyDescent="0.3">
      <c r="A935" s="19" t="s">
        <v>2507</v>
      </c>
      <c r="B935" s="19" t="str">
        <f>IFERROR(VLOOKUP(A935,'[1]Raw Data'!$B:$E,4,0),"")</f>
        <v>No CST</v>
      </c>
      <c r="C935" s="20">
        <v>42402</v>
      </c>
      <c r="D935" s="21"/>
      <c r="E935" s="22" t="s">
        <v>2508</v>
      </c>
      <c r="F935" s="22" t="s">
        <v>2509</v>
      </c>
      <c r="G935" s="21">
        <v>43171</v>
      </c>
      <c r="H935" s="23">
        <v>0</v>
      </c>
      <c r="I935" s="23">
        <v>0</v>
      </c>
      <c r="J935" s="23">
        <v>0</v>
      </c>
      <c r="K935" s="23">
        <v>0</v>
      </c>
      <c r="L935" s="23">
        <v>0</v>
      </c>
      <c r="M935" s="23">
        <v>0</v>
      </c>
      <c r="N935" s="23">
        <v>0</v>
      </c>
      <c r="O935" s="23">
        <v>0</v>
      </c>
      <c r="P935" s="23">
        <v>0</v>
      </c>
      <c r="Q935" s="23">
        <v>0</v>
      </c>
      <c r="R935" s="23">
        <v>0</v>
      </c>
      <c r="S935" s="23">
        <v>0</v>
      </c>
      <c r="T935" s="23">
        <v>0</v>
      </c>
      <c r="U935" s="23">
        <v>0</v>
      </c>
      <c r="V935" s="23">
        <v>0</v>
      </c>
    </row>
    <row r="936" spans="1:22" x14ac:dyDescent="0.3">
      <c r="A936" s="19" t="s">
        <v>2510</v>
      </c>
      <c r="B936" s="19" t="str">
        <f>IFERROR(VLOOKUP(A936,'[1]Raw Data'!$B:$E,4,0),"")</f>
        <v>16-0141</v>
      </c>
      <c r="C936" s="20">
        <v>42440</v>
      </c>
      <c r="D936" s="21"/>
      <c r="E936" s="22" t="s">
        <v>2511</v>
      </c>
      <c r="F936" s="22" t="s">
        <v>2512</v>
      </c>
      <c r="G936" s="21">
        <v>43671</v>
      </c>
      <c r="H936" s="23">
        <v>0</v>
      </c>
      <c r="I936" s="23">
        <v>0</v>
      </c>
      <c r="J936" s="23">
        <v>0</v>
      </c>
      <c r="K936" s="23">
        <v>0</v>
      </c>
      <c r="L936" s="23">
        <v>0</v>
      </c>
      <c r="M936" s="23">
        <v>0</v>
      </c>
      <c r="N936" s="23">
        <v>0</v>
      </c>
      <c r="O936" s="23">
        <v>0</v>
      </c>
      <c r="P936" s="23">
        <v>0</v>
      </c>
      <c r="Q936" s="23">
        <v>0</v>
      </c>
      <c r="R936" s="23">
        <v>0</v>
      </c>
      <c r="S936" s="23">
        <v>0</v>
      </c>
      <c r="T936" s="23">
        <v>0</v>
      </c>
      <c r="U936" s="23">
        <v>0</v>
      </c>
      <c r="V936" s="23">
        <v>0</v>
      </c>
    </row>
    <row r="937" spans="1:22" x14ac:dyDescent="0.3">
      <c r="A937" s="19" t="s">
        <v>2513</v>
      </c>
      <c r="B937" s="19" t="str">
        <f>IFERROR(VLOOKUP(A937,'[1]Raw Data'!$B:$E,4,0),"")</f>
        <v>16-0232</v>
      </c>
      <c r="C937" s="20">
        <v>42451</v>
      </c>
      <c r="D937" s="21"/>
      <c r="E937" s="22" t="s">
        <v>2514</v>
      </c>
      <c r="F937" s="22" t="s">
        <v>2515</v>
      </c>
      <c r="G937" s="21">
        <v>43250</v>
      </c>
      <c r="H937" s="23">
        <v>0</v>
      </c>
      <c r="I937" s="23">
        <v>0</v>
      </c>
      <c r="J937" s="23">
        <v>0</v>
      </c>
      <c r="K937" s="23">
        <v>0</v>
      </c>
      <c r="L937" s="23">
        <v>0</v>
      </c>
      <c r="M937" s="23">
        <v>0</v>
      </c>
      <c r="N937" s="23">
        <v>0</v>
      </c>
      <c r="O937" s="23">
        <v>0</v>
      </c>
      <c r="P937" s="23">
        <v>0</v>
      </c>
      <c r="Q937" s="23">
        <v>0</v>
      </c>
      <c r="R937" s="23">
        <v>0</v>
      </c>
      <c r="S937" s="23">
        <v>0</v>
      </c>
      <c r="T937" s="23">
        <v>0</v>
      </c>
      <c r="U937" s="23">
        <v>0</v>
      </c>
      <c r="V937" s="23">
        <v>0</v>
      </c>
    </row>
    <row r="938" spans="1:22" x14ac:dyDescent="0.3">
      <c r="A938" s="19" t="s">
        <v>2516</v>
      </c>
      <c r="B938" s="19" t="str">
        <f>IFERROR(VLOOKUP(A938,'[1]Raw Data'!$B:$E,4,0),"")</f>
        <v>16E0439</v>
      </c>
      <c r="C938" s="20">
        <v>42451</v>
      </c>
      <c r="D938" s="21">
        <v>42215</v>
      </c>
      <c r="E938" s="22" t="s">
        <v>2517</v>
      </c>
      <c r="F938" s="22" t="s">
        <v>2518</v>
      </c>
      <c r="G938" s="21">
        <v>42460</v>
      </c>
      <c r="H938" s="23">
        <v>0</v>
      </c>
      <c r="I938" s="23">
        <v>0</v>
      </c>
      <c r="J938" s="23">
        <v>0</v>
      </c>
      <c r="K938" s="23">
        <v>0</v>
      </c>
      <c r="L938" s="23">
        <v>0</v>
      </c>
      <c r="M938" s="23">
        <v>0</v>
      </c>
      <c r="N938" s="23">
        <v>0</v>
      </c>
      <c r="O938" s="23">
        <v>0</v>
      </c>
      <c r="P938" s="23">
        <v>0</v>
      </c>
      <c r="Q938" s="23">
        <v>0</v>
      </c>
      <c r="R938" s="23">
        <v>0</v>
      </c>
      <c r="S938" s="23">
        <v>0</v>
      </c>
      <c r="T938" s="23">
        <v>0</v>
      </c>
      <c r="U938" s="23">
        <v>0</v>
      </c>
      <c r="V938" s="23">
        <v>0</v>
      </c>
    </row>
    <row r="939" spans="1:22" ht="28.8" x14ac:dyDescent="0.3">
      <c r="A939" s="19" t="s">
        <v>2519</v>
      </c>
      <c r="B939" s="19" t="str">
        <f>IFERROR(VLOOKUP(A939,'[1]Raw Data'!$B:$E,4,0),"")</f>
        <v>16-0243</v>
      </c>
      <c r="C939" s="20">
        <v>42465</v>
      </c>
      <c r="D939" s="21"/>
      <c r="E939" s="22" t="s">
        <v>2520</v>
      </c>
      <c r="F939" s="22" t="s">
        <v>2521</v>
      </c>
      <c r="G939" s="21"/>
      <c r="H939" s="23">
        <v>0</v>
      </c>
      <c r="I939" s="23">
        <v>0</v>
      </c>
      <c r="J939" s="23">
        <v>9038.14</v>
      </c>
      <c r="K939" s="23">
        <v>0</v>
      </c>
      <c r="L939" s="23">
        <v>5961.86</v>
      </c>
      <c r="M939" s="23">
        <v>15000</v>
      </c>
      <c r="N939" s="23">
        <v>0</v>
      </c>
      <c r="O939" s="23">
        <v>0</v>
      </c>
      <c r="P939" s="23">
        <v>0</v>
      </c>
      <c r="Q939" s="23">
        <v>0</v>
      </c>
      <c r="R939" s="23">
        <v>0</v>
      </c>
      <c r="S939" s="23">
        <v>0</v>
      </c>
      <c r="T939" s="23">
        <v>0</v>
      </c>
      <c r="U939" s="23">
        <v>0</v>
      </c>
      <c r="V939" s="23">
        <v>0</v>
      </c>
    </row>
    <row r="940" spans="1:22" ht="28.8" x14ac:dyDescent="0.3">
      <c r="A940" s="19" t="s">
        <v>2522</v>
      </c>
      <c r="B940" s="19" t="str">
        <f>IFERROR(VLOOKUP(A940,'[1]Raw Data'!$B:$E,4,0),"")</f>
        <v>16-0366</v>
      </c>
      <c r="C940" s="20">
        <v>42488</v>
      </c>
      <c r="D940" s="21">
        <v>42121</v>
      </c>
      <c r="E940" s="22" t="s">
        <v>2523</v>
      </c>
      <c r="F940" s="22" t="s">
        <v>2524</v>
      </c>
      <c r="G940" s="21">
        <v>43098</v>
      </c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>
        <v>0</v>
      </c>
      <c r="T940" s="23"/>
      <c r="U940" s="23"/>
      <c r="V940" s="23"/>
    </row>
    <row r="941" spans="1:22" x14ac:dyDescent="0.3">
      <c r="A941" s="19" t="s">
        <v>2525</v>
      </c>
      <c r="B941" s="19" t="str">
        <f>IFERROR(VLOOKUP(A941,'[1]Raw Data'!$B:$E,4,0),"")</f>
        <v>12-0392</v>
      </c>
      <c r="C941" s="20">
        <v>42310</v>
      </c>
      <c r="D941" s="21"/>
      <c r="E941" s="22" t="s">
        <v>2254</v>
      </c>
      <c r="F941" s="22" t="s">
        <v>2526</v>
      </c>
      <c r="G941" s="21">
        <v>43281</v>
      </c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>
        <v>0</v>
      </c>
      <c r="T941" s="23"/>
      <c r="U941" s="23"/>
      <c r="V941" s="23"/>
    </row>
    <row r="942" spans="1:22" x14ac:dyDescent="0.3">
      <c r="A942" s="19" t="s">
        <v>2527</v>
      </c>
      <c r="B942" s="19" t="str">
        <f>IFERROR(VLOOKUP(A942,'[1]Raw Data'!$B:$E,4,0),"")</f>
        <v>No CST</v>
      </c>
      <c r="C942" s="20">
        <v>42528</v>
      </c>
      <c r="D942" s="21">
        <v>39370</v>
      </c>
      <c r="E942" s="22" t="s">
        <v>1701</v>
      </c>
      <c r="F942" s="22" t="s">
        <v>2528</v>
      </c>
      <c r="G942" s="21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>
        <v>0</v>
      </c>
      <c r="T942" s="23"/>
      <c r="U942" s="23"/>
      <c r="V942" s="23"/>
    </row>
    <row r="943" spans="1:22" x14ac:dyDescent="0.3">
      <c r="A943" s="19" t="s">
        <v>2529</v>
      </c>
      <c r="B943" s="19" t="str">
        <f>IFERROR(VLOOKUP(A943,'[1]Raw Data'!$B:$E,4,0),"")</f>
        <v>16-0540</v>
      </c>
      <c r="C943" s="20">
        <v>42544</v>
      </c>
      <c r="D943" s="21"/>
      <c r="E943" s="22" t="s">
        <v>2320</v>
      </c>
      <c r="F943" s="22" t="s">
        <v>2530</v>
      </c>
      <c r="G943" s="21">
        <v>42674</v>
      </c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>
        <v>0</v>
      </c>
      <c r="T943" s="23"/>
      <c r="U943" s="23"/>
      <c r="V943" s="23"/>
    </row>
    <row r="944" spans="1:22" x14ac:dyDescent="0.3">
      <c r="A944" s="19" t="s">
        <v>2531</v>
      </c>
      <c r="B944" s="19" t="str">
        <f>IFERROR(VLOOKUP(A944,'[1]Raw Data'!$B:$E,4,0),"")</f>
        <v>No CST</v>
      </c>
      <c r="C944" s="20">
        <v>42548</v>
      </c>
      <c r="D944" s="21"/>
      <c r="E944" s="22" t="s">
        <v>1124</v>
      </c>
      <c r="F944" s="22" t="s">
        <v>2532</v>
      </c>
      <c r="G944" s="21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>
        <v>0</v>
      </c>
      <c r="T944" s="23"/>
      <c r="U944" s="23"/>
      <c r="V944" s="23"/>
    </row>
    <row r="945" spans="1:22" x14ac:dyDescent="0.3">
      <c r="A945" s="19" t="s">
        <v>2533</v>
      </c>
      <c r="B945" s="19" t="str">
        <f>IFERROR(VLOOKUP(A945,'[1]Raw Data'!$B:$E,4,0),"")</f>
        <v>15-0201</v>
      </c>
      <c r="C945" s="20">
        <v>42542</v>
      </c>
      <c r="D945" s="21"/>
      <c r="E945" s="22" t="s">
        <v>2534</v>
      </c>
      <c r="F945" s="22" t="s">
        <v>2535</v>
      </c>
      <c r="G945" s="21">
        <v>43281</v>
      </c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>
        <v>0</v>
      </c>
      <c r="T945" s="23"/>
      <c r="U945" s="23"/>
      <c r="V945" s="23"/>
    </row>
    <row r="946" spans="1:22" x14ac:dyDescent="0.3">
      <c r="A946" s="19" t="s">
        <v>2536</v>
      </c>
      <c r="B946" s="19" t="str">
        <f>IFERROR(VLOOKUP(A946,'[1]Raw Data'!$B:$E,4,0),"")</f>
        <v>16-0548</v>
      </c>
      <c r="C946" s="20">
        <v>42548</v>
      </c>
      <c r="D946" s="21"/>
      <c r="E946" s="22" t="s">
        <v>2537</v>
      </c>
      <c r="F946" s="22" t="s">
        <v>2538</v>
      </c>
      <c r="G946" s="21">
        <v>43097</v>
      </c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>
        <v>0</v>
      </c>
      <c r="T946" s="23"/>
      <c r="U946" s="23"/>
      <c r="V946" s="23"/>
    </row>
    <row r="947" spans="1:22" x14ac:dyDescent="0.3">
      <c r="A947" s="19" t="s">
        <v>2539</v>
      </c>
      <c r="B947" s="19" t="str">
        <f>IFERROR(VLOOKUP(A947,'[1]Raw Data'!$B:$E,4,0),"")</f>
        <v xml:space="preserve"> </v>
      </c>
      <c r="C947" s="20">
        <v>42549</v>
      </c>
      <c r="D947" s="21"/>
      <c r="E947" s="22" t="s">
        <v>2540</v>
      </c>
      <c r="F947" s="22" t="s">
        <v>2541</v>
      </c>
      <c r="G947" s="21">
        <v>42678</v>
      </c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>
        <v>0</v>
      </c>
      <c r="T947" s="23"/>
      <c r="U947" s="23"/>
      <c r="V947" s="23"/>
    </row>
    <row r="948" spans="1:22" ht="57.6" x14ac:dyDescent="0.3">
      <c r="A948" s="19" t="s">
        <v>2542</v>
      </c>
      <c r="B948" s="19" t="str">
        <f>IFERROR(VLOOKUP(A948,'[1]Raw Data'!$B:$E,4,0),"")</f>
        <v>16-0711</v>
      </c>
      <c r="C948" s="20">
        <v>42607</v>
      </c>
      <c r="D948" s="21">
        <v>42300</v>
      </c>
      <c r="E948" s="22" t="s">
        <v>2543</v>
      </c>
      <c r="F948" s="22" t="s">
        <v>2544</v>
      </c>
      <c r="G948" s="21">
        <v>42853</v>
      </c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>
        <v>0</v>
      </c>
      <c r="T948" s="23"/>
      <c r="U948" s="23"/>
      <c r="V948" s="23"/>
    </row>
    <row r="949" spans="1:22" x14ac:dyDescent="0.3">
      <c r="A949" s="19" t="s">
        <v>2545</v>
      </c>
      <c r="B949" s="19" t="str">
        <f>IFERROR(VLOOKUP(A949,'[1]Raw Data'!$B:$E,4,0),"")</f>
        <v>16-0645</v>
      </c>
      <c r="C949" s="20">
        <v>42586</v>
      </c>
      <c r="D949" s="21"/>
      <c r="E949" s="22" t="s">
        <v>2435</v>
      </c>
      <c r="F949" s="22" t="s">
        <v>2546</v>
      </c>
      <c r="G949" s="21">
        <v>42613</v>
      </c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>
        <v>0</v>
      </c>
      <c r="T949" s="23"/>
      <c r="U949" s="23"/>
      <c r="V949" s="23"/>
    </row>
    <row r="950" spans="1:22" x14ac:dyDescent="0.3">
      <c r="A950" s="19" t="s">
        <v>2547</v>
      </c>
      <c r="B950" s="19" t="str">
        <f>IFERROR(VLOOKUP(A950,'[1]Raw Data'!$B:$E,4,0),"")</f>
        <v>16-0735</v>
      </c>
      <c r="C950" s="20">
        <v>42615</v>
      </c>
      <c r="D950" s="21"/>
      <c r="E950" s="22" t="s">
        <v>2435</v>
      </c>
      <c r="F950" s="22" t="s">
        <v>2546</v>
      </c>
      <c r="G950" s="21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>
        <v>0</v>
      </c>
      <c r="T950" s="23"/>
      <c r="U950" s="23"/>
      <c r="V950" s="23"/>
    </row>
    <row r="951" spans="1:22" x14ac:dyDescent="0.3">
      <c r="A951" s="19" t="s">
        <v>2548</v>
      </c>
      <c r="B951" s="19" t="str">
        <f>IFERROR(VLOOKUP(A951,'[1]Raw Data'!$B:$E,4,0),"")</f>
        <v>16-0807</v>
      </c>
      <c r="C951" s="20">
        <v>42642</v>
      </c>
      <c r="D951" s="21"/>
      <c r="E951" s="22" t="s">
        <v>2549</v>
      </c>
      <c r="F951" s="22" t="s">
        <v>2550</v>
      </c>
      <c r="G951" s="21">
        <v>43069</v>
      </c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>
        <v>0</v>
      </c>
      <c r="T951" s="23"/>
      <c r="U951" s="23"/>
      <c r="V951" s="23"/>
    </row>
    <row r="952" spans="1:22" ht="28.8" x14ac:dyDescent="0.3">
      <c r="A952" s="19" t="s">
        <v>2551</v>
      </c>
      <c r="B952" s="19" t="str">
        <f>IFERROR(VLOOKUP(A952,'[1]Raw Data'!$B:$E,4,0),"")</f>
        <v>16-0580</v>
      </c>
      <c r="C952" s="20">
        <v>42557</v>
      </c>
      <c r="D952" s="21"/>
      <c r="E952" s="22" t="s">
        <v>2549</v>
      </c>
      <c r="F952" s="22" t="s">
        <v>2552</v>
      </c>
      <c r="G952" s="21">
        <v>42674</v>
      </c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>
        <v>0</v>
      </c>
      <c r="T952" s="23"/>
      <c r="U952" s="23"/>
      <c r="V952" s="23"/>
    </row>
    <row r="953" spans="1:22" x14ac:dyDescent="0.3">
      <c r="A953" s="19" t="s">
        <v>2553</v>
      </c>
      <c r="B953" s="19" t="str">
        <f>IFERROR(VLOOKUP(A953,'[1]Raw Data'!$B:$E,4,0),"")</f>
        <v>No CST</v>
      </c>
      <c r="C953" s="20">
        <v>42695</v>
      </c>
      <c r="D953" s="21"/>
      <c r="E953" s="22" t="s">
        <v>2554</v>
      </c>
      <c r="F953" s="22" t="s">
        <v>2555</v>
      </c>
      <c r="G953" s="21">
        <v>43281</v>
      </c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>
        <v>0</v>
      </c>
      <c r="T953" s="23"/>
      <c r="U953" s="23"/>
      <c r="V953" s="23"/>
    </row>
    <row r="954" spans="1:22" x14ac:dyDescent="0.3">
      <c r="A954" s="19" t="s">
        <v>2556</v>
      </c>
      <c r="B954" s="19" t="str">
        <f>IFERROR(VLOOKUP(A954,'[1]Raw Data'!$B:$E,4,0),"")</f>
        <v>16E2258</v>
      </c>
      <c r="C954" s="20">
        <v>42726</v>
      </c>
      <c r="D954" s="21">
        <v>42681</v>
      </c>
      <c r="E954" s="22" t="s">
        <v>1657</v>
      </c>
      <c r="F954" s="22" t="s">
        <v>2557</v>
      </c>
      <c r="G954" s="21">
        <v>43227</v>
      </c>
      <c r="H954" s="23">
        <v>0</v>
      </c>
      <c r="I954" s="23">
        <v>0</v>
      </c>
      <c r="J954" s="23">
        <v>0</v>
      </c>
      <c r="K954" s="23">
        <v>0</v>
      </c>
      <c r="L954" s="23">
        <v>0</v>
      </c>
      <c r="M954" s="23">
        <v>0</v>
      </c>
      <c r="N954" s="23">
        <v>0</v>
      </c>
      <c r="O954" s="23">
        <v>0</v>
      </c>
      <c r="P954" s="23">
        <v>0</v>
      </c>
      <c r="Q954" s="23">
        <v>0</v>
      </c>
      <c r="R954" s="23">
        <v>0</v>
      </c>
      <c r="S954" s="23">
        <v>0</v>
      </c>
      <c r="T954" s="23">
        <v>0</v>
      </c>
      <c r="U954" s="23">
        <v>0</v>
      </c>
      <c r="V954" s="23">
        <v>0</v>
      </c>
    </row>
    <row r="955" spans="1:22" x14ac:dyDescent="0.3">
      <c r="A955" s="19" t="s">
        <v>2558</v>
      </c>
      <c r="B955" s="19" t="str">
        <f>IFERROR(VLOOKUP(A955,'[1]Raw Data'!$B:$E,4,0),"")</f>
        <v>No CST</v>
      </c>
      <c r="C955" s="20">
        <v>42726</v>
      </c>
      <c r="D955" s="21"/>
      <c r="E955" s="22" t="s">
        <v>2559</v>
      </c>
      <c r="F955" s="22" t="s">
        <v>2560</v>
      </c>
      <c r="G955" s="21">
        <v>43281</v>
      </c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>
        <v>0</v>
      </c>
      <c r="T955" s="23"/>
      <c r="U955" s="23"/>
      <c r="V955" s="23"/>
    </row>
    <row r="956" spans="1:22" x14ac:dyDescent="0.3">
      <c r="A956" s="19" t="s">
        <v>2561</v>
      </c>
      <c r="B956" s="19" t="str">
        <f>IFERROR(VLOOKUP(A956,'[1]Raw Data'!$B:$E,4,0),"")</f>
        <v xml:space="preserve"> </v>
      </c>
      <c r="C956" s="20">
        <v>42740</v>
      </c>
      <c r="D956" s="21"/>
      <c r="E956" s="22" t="s">
        <v>589</v>
      </c>
      <c r="F956" s="22" t="s">
        <v>2560</v>
      </c>
      <c r="G956" s="21">
        <v>43281</v>
      </c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>
        <v>0</v>
      </c>
      <c r="T956" s="23"/>
      <c r="U956" s="23"/>
      <c r="V956" s="23"/>
    </row>
    <row r="957" spans="1:22" x14ac:dyDescent="0.3">
      <c r="A957" s="19" t="s">
        <v>2562</v>
      </c>
      <c r="B957" s="19" t="str">
        <f>IFERROR(VLOOKUP(A957,'[1]Raw Data'!$B:$E,4,0),"")</f>
        <v>16-0902</v>
      </c>
      <c r="C957" s="20">
        <v>42676</v>
      </c>
      <c r="D957" s="21"/>
      <c r="E957" s="22" t="s">
        <v>1922</v>
      </c>
      <c r="F957" s="22" t="s">
        <v>2128</v>
      </c>
      <c r="G957" s="21">
        <v>43098</v>
      </c>
      <c r="H957" s="23">
        <v>0</v>
      </c>
      <c r="I957" s="23">
        <v>0</v>
      </c>
      <c r="J957" s="23">
        <v>0</v>
      </c>
      <c r="K957" s="23">
        <v>0</v>
      </c>
      <c r="L957" s="23">
        <v>0</v>
      </c>
      <c r="M957" s="23">
        <v>0</v>
      </c>
      <c r="N957" s="23">
        <v>0</v>
      </c>
      <c r="O957" s="23">
        <v>0</v>
      </c>
      <c r="P957" s="23">
        <v>0</v>
      </c>
      <c r="Q957" s="23">
        <v>0</v>
      </c>
      <c r="R957" s="23">
        <v>0</v>
      </c>
      <c r="S957" s="23">
        <v>0</v>
      </c>
      <c r="T957" s="23">
        <v>0</v>
      </c>
      <c r="U957" s="23">
        <v>0</v>
      </c>
      <c r="V957" s="23">
        <v>0</v>
      </c>
    </row>
    <row r="958" spans="1:22" x14ac:dyDescent="0.3">
      <c r="A958" s="19" t="s">
        <v>2563</v>
      </c>
      <c r="B958" s="19" t="str">
        <f>IFERROR(VLOOKUP(A958,'[1]Raw Data'!$B:$E,4,0),"")</f>
        <v>16-0964</v>
      </c>
      <c r="C958" s="20">
        <v>42695</v>
      </c>
      <c r="D958" s="21"/>
      <c r="E958" s="22" t="s">
        <v>2303</v>
      </c>
      <c r="F958" s="22" t="s">
        <v>2564</v>
      </c>
      <c r="G958" s="21">
        <v>43661</v>
      </c>
      <c r="H958" s="23">
        <v>0</v>
      </c>
      <c r="I958" s="23">
        <v>0</v>
      </c>
      <c r="J958" s="23">
        <v>0</v>
      </c>
      <c r="K958" s="23">
        <v>0</v>
      </c>
      <c r="L958" s="23">
        <v>0</v>
      </c>
      <c r="M958" s="23">
        <v>0</v>
      </c>
      <c r="N958" s="23">
        <v>0</v>
      </c>
      <c r="O958" s="23">
        <v>0</v>
      </c>
      <c r="P958" s="23">
        <v>0</v>
      </c>
      <c r="Q958" s="23">
        <v>0</v>
      </c>
      <c r="R958" s="23">
        <v>0</v>
      </c>
      <c r="S958" s="23">
        <v>0</v>
      </c>
      <c r="T958" s="23">
        <v>0</v>
      </c>
      <c r="U958" s="23">
        <v>0</v>
      </c>
      <c r="V958" s="23">
        <v>0</v>
      </c>
    </row>
    <row r="959" spans="1:22" x14ac:dyDescent="0.3">
      <c r="A959" s="19" t="s">
        <v>2565</v>
      </c>
      <c r="B959" s="19" t="str">
        <f>IFERROR(VLOOKUP(A959,'[1]Raw Data'!$B:$E,4,0),"")</f>
        <v>17E0083</v>
      </c>
      <c r="C959" s="20">
        <v>42765</v>
      </c>
      <c r="D959" s="21">
        <v>42753</v>
      </c>
      <c r="E959" s="22" t="s">
        <v>1824</v>
      </c>
      <c r="F959" s="22" t="s">
        <v>2560</v>
      </c>
      <c r="G959" s="21">
        <v>43032</v>
      </c>
      <c r="H959" s="23">
        <v>0</v>
      </c>
      <c r="I959" s="23">
        <v>0</v>
      </c>
      <c r="J959" s="23">
        <v>0</v>
      </c>
      <c r="K959" s="23">
        <v>0</v>
      </c>
      <c r="L959" s="23">
        <v>0</v>
      </c>
      <c r="M959" s="23">
        <v>0</v>
      </c>
      <c r="N959" s="23">
        <v>0</v>
      </c>
      <c r="O959" s="23">
        <v>0</v>
      </c>
      <c r="P959" s="23">
        <v>0</v>
      </c>
      <c r="Q959" s="23">
        <v>0</v>
      </c>
      <c r="R959" s="23">
        <v>0</v>
      </c>
      <c r="S959" s="23">
        <v>0</v>
      </c>
      <c r="T959" s="23">
        <v>0</v>
      </c>
      <c r="U959" s="23">
        <v>0</v>
      </c>
      <c r="V959" s="23">
        <v>0</v>
      </c>
    </row>
    <row r="960" spans="1:22" x14ac:dyDescent="0.3">
      <c r="A960" s="19" t="s">
        <v>2566</v>
      </c>
      <c r="B960" s="19" t="str">
        <f>IFERROR(VLOOKUP(A960,'[1]Raw Data'!$B:$E,4,0),"")</f>
        <v>17-0058</v>
      </c>
      <c r="C960" s="20">
        <v>42766</v>
      </c>
      <c r="D960" s="21"/>
      <c r="E960" s="22" t="s">
        <v>2567</v>
      </c>
      <c r="F960" s="22" t="s">
        <v>2568</v>
      </c>
      <c r="G960" s="21">
        <v>43671</v>
      </c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>
        <v>0</v>
      </c>
      <c r="T960" s="23"/>
      <c r="U960" s="23"/>
      <c r="V960" s="23"/>
    </row>
    <row r="961" spans="1:22" x14ac:dyDescent="0.3">
      <c r="A961" s="19" t="s">
        <v>2569</v>
      </c>
      <c r="B961" s="19" t="str">
        <f>IFERROR(VLOOKUP(A961,'[1]Raw Data'!$B:$E,4,0),"")</f>
        <v>17-0059</v>
      </c>
      <c r="C961" s="20">
        <v>42766</v>
      </c>
      <c r="D961" s="21"/>
      <c r="E961" s="22" t="s">
        <v>2570</v>
      </c>
      <c r="F961" s="22" t="s">
        <v>2571</v>
      </c>
      <c r="G961" s="21">
        <v>43864</v>
      </c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>
        <v>0</v>
      </c>
      <c r="T961" s="23"/>
      <c r="U961" s="23"/>
      <c r="V961" s="23"/>
    </row>
    <row r="962" spans="1:22" x14ac:dyDescent="0.3">
      <c r="A962" s="19" t="s">
        <v>2572</v>
      </c>
      <c r="B962" s="19" t="str">
        <f>IFERROR(VLOOKUP(A962,'[1]Raw Data'!$B:$E,4,0),"")</f>
        <v>17E0284</v>
      </c>
      <c r="C962" s="20">
        <v>42781</v>
      </c>
      <c r="D962" s="21">
        <v>42475</v>
      </c>
      <c r="E962" s="22" t="s">
        <v>2573</v>
      </c>
      <c r="F962" s="22" t="s">
        <v>2574</v>
      </c>
      <c r="G962" s="21">
        <v>43032</v>
      </c>
      <c r="H962" s="23">
        <v>0</v>
      </c>
      <c r="I962" s="23">
        <v>0</v>
      </c>
      <c r="J962" s="23">
        <v>0</v>
      </c>
      <c r="K962" s="23">
        <v>0</v>
      </c>
      <c r="L962" s="23">
        <v>0</v>
      </c>
      <c r="M962" s="23">
        <v>0</v>
      </c>
      <c r="N962" s="23">
        <v>0</v>
      </c>
      <c r="O962" s="23">
        <v>0</v>
      </c>
      <c r="P962" s="23">
        <v>0</v>
      </c>
      <c r="Q962" s="23">
        <v>0</v>
      </c>
      <c r="R962" s="23">
        <v>0</v>
      </c>
      <c r="S962" s="23">
        <v>0</v>
      </c>
      <c r="T962" s="23">
        <v>0</v>
      </c>
      <c r="U962" s="23">
        <v>0</v>
      </c>
      <c r="V962" s="23">
        <v>0</v>
      </c>
    </row>
    <row r="963" spans="1:22" x14ac:dyDescent="0.3">
      <c r="A963" s="19" t="s">
        <v>2575</v>
      </c>
      <c r="B963" s="19" t="str">
        <f>IFERROR(VLOOKUP(A963,'[1]Raw Data'!$B:$E,4,0),"")</f>
        <v>17-0139</v>
      </c>
      <c r="C963" s="20">
        <v>42800</v>
      </c>
      <c r="D963" s="21"/>
      <c r="E963" s="22" t="s">
        <v>820</v>
      </c>
      <c r="F963" s="22" t="s">
        <v>2147</v>
      </c>
      <c r="G963" s="21">
        <v>43864</v>
      </c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>
        <v>0</v>
      </c>
      <c r="T963" s="23"/>
      <c r="U963" s="23"/>
      <c r="V963" s="23"/>
    </row>
    <row r="964" spans="1:22" x14ac:dyDescent="0.3">
      <c r="A964" s="19" t="s">
        <v>2576</v>
      </c>
      <c r="B964" s="19" t="str">
        <f>IFERROR(VLOOKUP(A964,'[1]Raw Data'!$B:$E,4,0),"")</f>
        <v>17-0129</v>
      </c>
      <c r="C964" s="20">
        <v>42774</v>
      </c>
      <c r="D964" s="21"/>
      <c r="E964" s="22" t="s">
        <v>2577</v>
      </c>
      <c r="F964" s="22" t="s">
        <v>2538</v>
      </c>
      <c r="G964" s="21">
        <v>44071</v>
      </c>
      <c r="H964" s="23">
        <v>0</v>
      </c>
      <c r="I964" s="23">
        <v>0</v>
      </c>
      <c r="J964" s="23">
        <v>0</v>
      </c>
      <c r="K964" s="23">
        <v>0</v>
      </c>
      <c r="L964" s="23">
        <v>0</v>
      </c>
      <c r="M964" s="23">
        <v>0</v>
      </c>
      <c r="N964" s="23">
        <v>0</v>
      </c>
      <c r="O964" s="23">
        <v>0</v>
      </c>
      <c r="P964" s="23">
        <v>0</v>
      </c>
      <c r="Q964" s="23">
        <v>0</v>
      </c>
      <c r="R964" s="23">
        <v>0</v>
      </c>
      <c r="S964" s="23">
        <v>0</v>
      </c>
      <c r="T964" s="23">
        <v>0</v>
      </c>
      <c r="U964" s="23">
        <v>0</v>
      </c>
      <c r="V964" s="23">
        <v>0</v>
      </c>
    </row>
    <row r="965" spans="1:22" x14ac:dyDescent="0.3">
      <c r="A965" s="19" t="s">
        <v>2578</v>
      </c>
      <c r="B965" s="19" t="str">
        <f>IFERROR(VLOOKUP(A965,'[1]Raw Data'!$B:$E,4,0),"")</f>
        <v>17-0092</v>
      </c>
      <c r="C965" s="20">
        <v>42769</v>
      </c>
      <c r="D965" s="21"/>
      <c r="E965" s="22" t="s">
        <v>1724</v>
      </c>
      <c r="F965" s="22" t="s">
        <v>2579</v>
      </c>
      <c r="G965" s="21">
        <v>42853</v>
      </c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>
        <v>0</v>
      </c>
      <c r="T965" s="23"/>
      <c r="U965" s="23"/>
      <c r="V965" s="23"/>
    </row>
    <row r="966" spans="1:22" x14ac:dyDescent="0.3">
      <c r="A966" s="19" t="s">
        <v>2580</v>
      </c>
      <c r="B966" s="19" t="str">
        <f>IFERROR(VLOOKUP(A966,'[1]Raw Data'!$B:$E,4,0),"")</f>
        <v>17-0087</v>
      </c>
      <c r="C966" s="20">
        <v>42767</v>
      </c>
      <c r="D966" s="21"/>
      <c r="E966" s="22" t="s">
        <v>2577</v>
      </c>
      <c r="F966" s="22" t="s">
        <v>2581</v>
      </c>
      <c r="G966" s="21">
        <v>43341</v>
      </c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>
        <v>0</v>
      </c>
      <c r="T966" s="23"/>
      <c r="U966" s="23"/>
      <c r="V966" s="23"/>
    </row>
    <row r="967" spans="1:22" x14ac:dyDescent="0.3">
      <c r="A967" s="19" t="s">
        <v>2582</v>
      </c>
      <c r="B967" s="19" t="str">
        <f>IFERROR(VLOOKUP(A967,'[1]Raw Data'!$B:$E,4,0),"")</f>
        <v>17E1116</v>
      </c>
      <c r="C967" s="20">
        <v>42916</v>
      </c>
      <c r="D967" s="21">
        <v>42871</v>
      </c>
      <c r="E967" s="22" t="s">
        <v>2583</v>
      </c>
      <c r="F967" s="22" t="s">
        <v>2584</v>
      </c>
      <c r="G967" s="21">
        <v>43180</v>
      </c>
      <c r="H967" s="23">
        <v>0</v>
      </c>
      <c r="I967" s="23">
        <v>0</v>
      </c>
      <c r="J967" s="23">
        <v>0</v>
      </c>
      <c r="K967" s="23">
        <v>0</v>
      </c>
      <c r="L967" s="23">
        <v>0</v>
      </c>
      <c r="M967" s="23">
        <v>0</v>
      </c>
      <c r="N967" s="23">
        <v>0</v>
      </c>
      <c r="O967" s="23">
        <v>0</v>
      </c>
      <c r="P967" s="23">
        <v>0</v>
      </c>
      <c r="Q967" s="23">
        <v>0</v>
      </c>
      <c r="R967" s="23">
        <v>0</v>
      </c>
      <c r="S967" s="23">
        <v>0</v>
      </c>
      <c r="T967" s="23">
        <v>0</v>
      </c>
      <c r="U967" s="23">
        <v>0</v>
      </c>
      <c r="V967" s="23">
        <v>0</v>
      </c>
    </row>
    <row r="968" spans="1:22" ht="28.8" x14ac:dyDescent="0.3">
      <c r="A968" s="19" t="s">
        <v>2585</v>
      </c>
      <c r="B968" s="19" t="str">
        <f>IFERROR(VLOOKUP(A968,'[1]Raw Data'!$B:$E,4,0),"")</f>
        <v>17-0403</v>
      </c>
      <c r="C968" s="20">
        <v>42860</v>
      </c>
      <c r="D968" s="21"/>
      <c r="E968" s="22" t="s">
        <v>2464</v>
      </c>
      <c r="F968" s="22" t="s">
        <v>2586</v>
      </c>
      <c r="G968" s="21">
        <v>43220</v>
      </c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>
        <v>0</v>
      </c>
      <c r="T968" s="23"/>
      <c r="U968" s="23"/>
      <c r="V968" s="23"/>
    </row>
    <row r="969" spans="1:22" x14ac:dyDescent="0.3">
      <c r="A969" s="19" t="s">
        <v>2587</v>
      </c>
      <c r="B969" s="19" t="str">
        <f>IFERROR(VLOOKUP(A969,'[1]Raw Data'!$B:$E,4,0),"")</f>
        <v>17-0425</v>
      </c>
      <c r="C969" s="20">
        <v>42865</v>
      </c>
      <c r="D969" s="21"/>
      <c r="E969" s="22" t="s">
        <v>2549</v>
      </c>
      <c r="F969" s="22" t="s">
        <v>2588</v>
      </c>
      <c r="G969" s="21">
        <v>43069</v>
      </c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>
        <v>0</v>
      </c>
      <c r="T969" s="23"/>
      <c r="U969" s="23"/>
      <c r="V969" s="23"/>
    </row>
    <row r="970" spans="1:22" x14ac:dyDescent="0.3">
      <c r="A970" s="19" t="s">
        <v>2589</v>
      </c>
      <c r="B970" s="19" t="str">
        <f>IFERROR(VLOOKUP(A970,'[1]Raw Data'!$B:$E,4,0),"")</f>
        <v>17-0573</v>
      </c>
      <c r="C970" s="20">
        <v>42907</v>
      </c>
      <c r="D970" s="21"/>
      <c r="E970" s="22" t="s">
        <v>2590</v>
      </c>
      <c r="F970" s="22" t="s">
        <v>2591</v>
      </c>
      <c r="G970" s="21">
        <v>43281</v>
      </c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>
        <v>0</v>
      </c>
      <c r="T970" s="23"/>
      <c r="U970" s="23"/>
      <c r="V970" s="23"/>
    </row>
    <row r="971" spans="1:22" ht="28.8" x14ac:dyDescent="0.3">
      <c r="A971" s="19" t="s">
        <v>2592</v>
      </c>
      <c r="B971" s="19" t="str">
        <f>IFERROR(VLOOKUP(A971,'[1]Raw Data'!$B:$E,4,0),"")</f>
        <v>17-0339</v>
      </c>
      <c r="C971" s="20">
        <v>42913</v>
      </c>
      <c r="D971" s="21"/>
      <c r="E971" s="22" t="s">
        <v>2593</v>
      </c>
      <c r="F971" s="22" t="s">
        <v>2594</v>
      </c>
      <c r="G971" s="21">
        <v>43129</v>
      </c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>
        <v>0</v>
      </c>
      <c r="T971" s="23"/>
      <c r="U971" s="23"/>
      <c r="V971" s="23"/>
    </row>
    <row r="972" spans="1:22" x14ac:dyDescent="0.3">
      <c r="A972" s="19" t="s">
        <v>2595</v>
      </c>
      <c r="B972" s="19" t="str">
        <f>IFERROR(VLOOKUP(A972,'[1]Raw Data'!$B:$E,4,0),"")</f>
        <v>17-0563</v>
      </c>
      <c r="C972" s="20">
        <v>42908</v>
      </c>
      <c r="D972" s="21">
        <v>42901</v>
      </c>
      <c r="E972" s="22" t="s">
        <v>2363</v>
      </c>
      <c r="F972" s="22" t="s">
        <v>2596</v>
      </c>
      <c r="G972" s="21">
        <v>43220</v>
      </c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>
        <v>0</v>
      </c>
      <c r="T972" s="23"/>
      <c r="U972" s="23"/>
      <c r="V972" s="23"/>
    </row>
    <row r="973" spans="1:22" x14ac:dyDescent="0.3">
      <c r="A973" s="19" t="s">
        <v>2597</v>
      </c>
      <c r="B973" s="19" t="str">
        <f>IFERROR(VLOOKUP(A973,'[1]Raw Data'!$B:$E,4,0),"")</f>
        <v>17-0679</v>
      </c>
      <c r="C973" s="20">
        <v>42947</v>
      </c>
      <c r="D973" s="21"/>
      <c r="E973" s="22" t="s">
        <v>1582</v>
      </c>
      <c r="F973" s="22" t="s">
        <v>2598</v>
      </c>
      <c r="G973" s="21">
        <v>44133</v>
      </c>
      <c r="H973" s="23">
        <v>0</v>
      </c>
      <c r="I973" s="23">
        <v>0</v>
      </c>
      <c r="J973" s="23">
        <v>4286.3100000000004</v>
      </c>
      <c r="K973" s="23">
        <v>0</v>
      </c>
      <c r="L973" s="23">
        <v>0</v>
      </c>
      <c r="M973" s="23">
        <v>4286.3100000000004</v>
      </c>
      <c r="N973" s="23">
        <v>0</v>
      </c>
      <c r="O973" s="23">
        <v>0</v>
      </c>
      <c r="P973" s="23">
        <v>0</v>
      </c>
      <c r="Q973" s="23">
        <v>0</v>
      </c>
      <c r="R973" s="23">
        <v>0</v>
      </c>
      <c r="S973" s="23">
        <v>0</v>
      </c>
      <c r="T973" s="23">
        <v>0</v>
      </c>
      <c r="U973" s="23">
        <v>0</v>
      </c>
      <c r="V973" s="23">
        <v>0</v>
      </c>
    </row>
    <row r="974" spans="1:22" x14ac:dyDescent="0.3">
      <c r="A974" s="19" t="s">
        <v>2599</v>
      </c>
      <c r="B974" s="19" t="str">
        <f>IFERROR(VLOOKUP(A974,'[1]Raw Data'!$B:$E,4,0),"")</f>
        <v>17E1368</v>
      </c>
      <c r="C974" s="20">
        <v>42961</v>
      </c>
      <c r="D974" s="21">
        <v>42354</v>
      </c>
      <c r="E974" s="22" t="s">
        <v>2600</v>
      </c>
      <c r="F974" s="22" t="s">
        <v>2601</v>
      </c>
      <c r="G974" s="21">
        <v>43243</v>
      </c>
      <c r="H974" s="23">
        <v>0</v>
      </c>
      <c r="I974" s="23">
        <v>0</v>
      </c>
      <c r="J974" s="23">
        <v>0</v>
      </c>
      <c r="K974" s="23">
        <v>0</v>
      </c>
      <c r="L974" s="23">
        <v>0</v>
      </c>
      <c r="M974" s="23">
        <v>0</v>
      </c>
      <c r="N974" s="23">
        <v>0</v>
      </c>
      <c r="O974" s="23">
        <v>0</v>
      </c>
      <c r="P974" s="23">
        <v>0</v>
      </c>
      <c r="Q974" s="23">
        <v>0</v>
      </c>
      <c r="R974" s="23">
        <v>0</v>
      </c>
      <c r="S974" s="23">
        <v>0</v>
      </c>
      <c r="T974" s="23">
        <v>0</v>
      </c>
      <c r="U974" s="23">
        <v>0</v>
      </c>
      <c r="V974" s="23">
        <v>0</v>
      </c>
    </row>
    <row r="975" spans="1:22" x14ac:dyDescent="0.3">
      <c r="A975" s="19" t="s">
        <v>2602</v>
      </c>
      <c r="B975" s="19" t="str">
        <f>IFERROR(VLOOKUP(A975,'[1]Raw Data'!$B:$E,4,0),"")</f>
        <v>17E1538</v>
      </c>
      <c r="C975" s="20">
        <v>42992</v>
      </c>
      <c r="D975" s="21">
        <v>41246</v>
      </c>
      <c r="E975" s="22" t="s">
        <v>49</v>
      </c>
      <c r="F975" s="22" t="s">
        <v>2603</v>
      </c>
      <c r="G975" s="21">
        <v>43033</v>
      </c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>
        <v>0</v>
      </c>
      <c r="T975" s="23"/>
      <c r="U975" s="23"/>
      <c r="V975" s="23"/>
    </row>
    <row r="976" spans="1:22" x14ac:dyDescent="0.3">
      <c r="A976" s="19" t="s">
        <v>2604</v>
      </c>
      <c r="B976" s="19" t="str">
        <f>IFERROR(VLOOKUP(A976,'[1]Raw Data'!$B:$E,4,0),"")</f>
        <v>17-0780</v>
      </c>
      <c r="C976" s="20">
        <v>42992</v>
      </c>
      <c r="D976" s="21"/>
      <c r="E976" s="22" t="s">
        <v>1595</v>
      </c>
      <c r="F976" s="22" t="s">
        <v>2605</v>
      </c>
      <c r="G976" s="21">
        <v>43245</v>
      </c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>
        <v>0</v>
      </c>
      <c r="T976" s="23"/>
      <c r="U976" s="23"/>
      <c r="V976" s="23"/>
    </row>
    <row r="977" spans="1:22" x14ac:dyDescent="0.3">
      <c r="A977" s="19" t="s">
        <v>2606</v>
      </c>
      <c r="B977" s="19" t="str">
        <f>IFERROR(VLOOKUP(A977,'[1]Raw Data'!$B:$E,4,0),"")</f>
        <v>17-0637</v>
      </c>
      <c r="C977" s="20">
        <v>43068</v>
      </c>
      <c r="D977" s="21"/>
      <c r="E977" s="22" t="s">
        <v>2607</v>
      </c>
      <c r="F977" s="22" t="s">
        <v>2608</v>
      </c>
      <c r="G977" s="21">
        <v>43864</v>
      </c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>
        <v>0</v>
      </c>
      <c r="T977" s="23"/>
      <c r="U977" s="23"/>
      <c r="V977" s="23"/>
    </row>
    <row r="978" spans="1:22" x14ac:dyDescent="0.3">
      <c r="A978" s="19" t="s">
        <v>2609</v>
      </c>
      <c r="B978" s="19" t="str">
        <f>IFERROR(VLOOKUP(A978,'[1]Raw Data'!$B:$E,4,0),"")</f>
        <v>17-0606</v>
      </c>
      <c r="C978" s="20">
        <v>43068</v>
      </c>
      <c r="D978" s="21"/>
      <c r="E978" s="22" t="s">
        <v>2404</v>
      </c>
      <c r="F978" s="22" t="s">
        <v>2610</v>
      </c>
      <c r="G978" s="21">
        <v>43859</v>
      </c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>
        <v>0</v>
      </c>
      <c r="T978" s="23"/>
      <c r="U978" s="23"/>
      <c r="V978" s="23"/>
    </row>
    <row r="979" spans="1:22" ht="28.8" x14ac:dyDescent="0.3">
      <c r="A979" s="19" t="s">
        <v>2611</v>
      </c>
      <c r="B979" s="19" t="str">
        <f>IFERROR(VLOOKUP(A979,'[1]Raw Data'!$B:$E,4,0),"")</f>
        <v>17-0627</v>
      </c>
      <c r="C979" s="20">
        <v>43077</v>
      </c>
      <c r="D979" s="21"/>
      <c r="E979" s="22" t="s">
        <v>1020</v>
      </c>
      <c r="F979" s="22" t="s">
        <v>2612</v>
      </c>
      <c r="G979" s="21">
        <v>43864</v>
      </c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>
        <v>0</v>
      </c>
      <c r="T979" s="23"/>
      <c r="U979" s="23"/>
      <c r="V979" s="23"/>
    </row>
    <row r="980" spans="1:22" x14ac:dyDescent="0.3">
      <c r="A980" s="19" t="s">
        <v>2613</v>
      </c>
      <c r="B980" s="19" t="str">
        <f>IFERROR(VLOOKUP(A980,'[1]Raw Data'!$B:$E,4,0),"")</f>
        <v>No CST/TBA</v>
      </c>
      <c r="C980" s="20">
        <v>43090</v>
      </c>
      <c r="D980" s="21"/>
      <c r="E980" s="22" t="s">
        <v>85</v>
      </c>
      <c r="F980" s="22" t="s">
        <v>2614</v>
      </c>
      <c r="G980" s="21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>
        <v>0</v>
      </c>
      <c r="T980" s="23"/>
      <c r="U980" s="23"/>
      <c r="V980" s="23"/>
    </row>
    <row r="981" spans="1:22" x14ac:dyDescent="0.3">
      <c r="A981" s="19" t="s">
        <v>2615</v>
      </c>
      <c r="B981" s="19" t="str">
        <f>IFERROR(VLOOKUP(A981,'[1]Raw Data'!$B:$E,4,0),"")</f>
        <v>17-0903</v>
      </c>
      <c r="C981" s="20">
        <v>43034</v>
      </c>
      <c r="D981" s="21"/>
      <c r="E981" s="22" t="s">
        <v>604</v>
      </c>
      <c r="F981" s="22" t="s">
        <v>2616</v>
      </c>
      <c r="G981" s="21"/>
      <c r="H981" s="23">
        <v>0</v>
      </c>
      <c r="I981" s="23">
        <v>0</v>
      </c>
      <c r="J981" s="23">
        <v>0</v>
      </c>
      <c r="K981" s="23">
        <v>0</v>
      </c>
      <c r="L981" s="23">
        <v>100000</v>
      </c>
      <c r="M981" s="23">
        <v>100000</v>
      </c>
      <c r="N981" s="23">
        <v>0</v>
      </c>
      <c r="O981" s="23">
        <v>0</v>
      </c>
      <c r="P981" s="23">
        <v>0</v>
      </c>
      <c r="Q981" s="23">
        <v>0</v>
      </c>
      <c r="R981" s="23">
        <v>0</v>
      </c>
      <c r="S981" s="23">
        <v>0</v>
      </c>
      <c r="T981" s="23">
        <v>0</v>
      </c>
      <c r="U981" s="23">
        <v>0</v>
      </c>
      <c r="V981" s="23">
        <v>0</v>
      </c>
    </row>
    <row r="982" spans="1:22" x14ac:dyDescent="0.3">
      <c r="A982" s="19" t="s">
        <v>2617</v>
      </c>
      <c r="B982" s="19" t="str">
        <f>IFERROR(VLOOKUP(A982,'[1]Raw Data'!$B:$E,4,0),"")</f>
        <v>18E0452</v>
      </c>
      <c r="C982" s="20">
        <v>43158</v>
      </c>
      <c r="D982" s="21">
        <v>43103</v>
      </c>
      <c r="E982" s="22" t="s">
        <v>154</v>
      </c>
      <c r="F982" s="22" t="s">
        <v>2618</v>
      </c>
      <c r="G982" s="21">
        <v>43430</v>
      </c>
      <c r="H982" s="23">
        <v>0</v>
      </c>
      <c r="I982" s="23">
        <v>0</v>
      </c>
      <c r="J982" s="23">
        <v>0</v>
      </c>
      <c r="K982" s="23">
        <v>0</v>
      </c>
      <c r="L982" s="23">
        <v>0</v>
      </c>
      <c r="M982" s="23">
        <v>0</v>
      </c>
      <c r="N982" s="23">
        <v>0</v>
      </c>
      <c r="O982" s="23">
        <v>0</v>
      </c>
      <c r="P982" s="23">
        <v>0</v>
      </c>
      <c r="Q982" s="23">
        <v>0</v>
      </c>
      <c r="R982" s="23">
        <v>0</v>
      </c>
      <c r="S982" s="23">
        <v>0</v>
      </c>
      <c r="T982" s="23">
        <v>0</v>
      </c>
      <c r="U982" s="23">
        <v>0</v>
      </c>
      <c r="V982" s="23">
        <v>0</v>
      </c>
    </row>
    <row r="983" spans="1:22" x14ac:dyDescent="0.3">
      <c r="A983" s="19" t="s">
        <v>2619</v>
      </c>
      <c r="B983" s="19" t="str">
        <f>IFERROR(VLOOKUP(A983,'[1]Raw Data'!$B:$E,4,0),"")</f>
        <v>18-0121</v>
      </c>
      <c r="C983" s="20">
        <v>43147</v>
      </c>
      <c r="D983" s="21"/>
      <c r="E983" s="22" t="s">
        <v>1083</v>
      </c>
      <c r="F983" s="22" t="s">
        <v>2620</v>
      </c>
      <c r="G983" s="21">
        <v>43671</v>
      </c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>
        <v>0</v>
      </c>
      <c r="T983" s="23"/>
      <c r="U983" s="23"/>
      <c r="V983" s="23"/>
    </row>
    <row r="984" spans="1:22" ht="28.8" x14ac:dyDescent="0.3">
      <c r="A984" s="19" t="s">
        <v>2621</v>
      </c>
      <c r="B984" s="19" t="str">
        <f>IFERROR(VLOOKUP(A984,'[1]Raw Data'!$B:$E,4,0),"")</f>
        <v>18E0406</v>
      </c>
      <c r="C984" s="20">
        <v>43174</v>
      </c>
      <c r="D984" s="21">
        <v>43126</v>
      </c>
      <c r="E984" s="22" t="s">
        <v>2622</v>
      </c>
      <c r="F984" s="22" t="s">
        <v>2623</v>
      </c>
      <c r="G984" s="21">
        <v>43181</v>
      </c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>
        <v>0</v>
      </c>
      <c r="T984" s="23"/>
      <c r="U984" s="23"/>
      <c r="V984" s="23"/>
    </row>
    <row r="985" spans="1:22" x14ac:dyDescent="0.3">
      <c r="A985" s="19" t="s">
        <v>2624</v>
      </c>
      <c r="B985" s="19" t="str">
        <f>IFERROR(VLOOKUP(A985,'[1]Raw Data'!$B:$E,4,0),"")</f>
        <v>18-0177</v>
      </c>
      <c r="C985" s="20">
        <v>43160</v>
      </c>
      <c r="D985" s="21"/>
      <c r="E985" s="22" t="s">
        <v>2625</v>
      </c>
      <c r="F985" s="22" t="s">
        <v>2626</v>
      </c>
      <c r="G985" s="21">
        <v>43768</v>
      </c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>
        <v>0</v>
      </c>
      <c r="T985" s="23"/>
      <c r="U985" s="23"/>
      <c r="V985" s="23"/>
    </row>
    <row r="986" spans="1:22" x14ac:dyDescent="0.3">
      <c r="A986" s="19" t="s">
        <v>2627</v>
      </c>
      <c r="B986" s="19" t="str">
        <f>IFERROR(VLOOKUP(A986,'[1]Raw Data'!$B:$E,4,0),"")</f>
        <v>18-0281</v>
      </c>
      <c r="C986" s="20">
        <v>43188</v>
      </c>
      <c r="D986" s="21"/>
      <c r="E986" s="22" t="s">
        <v>2628</v>
      </c>
      <c r="F986" s="22" t="s">
        <v>2629</v>
      </c>
      <c r="G986" s="21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>
        <v>0</v>
      </c>
      <c r="T986" s="23"/>
      <c r="U986" s="23"/>
      <c r="V986" s="23"/>
    </row>
    <row r="987" spans="1:22" x14ac:dyDescent="0.3">
      <c r="A987" s="19" t="s">
        <v>2630</v>
      </c>
      <c r="B987" s="19" t="str">
        <f>IFERROR(VLOOKUP(A987,'[1]Raw Data'!$B:$E,4,0),"")</f>
        <v>18E0783</v>
      </c>
      <c r="C987" s="20">
        <v>43223</v>
      </c>
      <c r="D987" s="21">
        <v>38470</v>
      </c>
      <c r="E987" s="22" t="s">
        <v>1735</v>
      </c>
      <c r="F987" s="22" t="s">
        <v>2631</v>
      </c>
      <c r="G987" s="21">
        <v>43402</v>
      </c>
      <c r="H987" s="23">
        <v>0</v>
      </c>
      <c r="I987" s="23">
        <v>0</v>
      </c>
      <c r="J987" s="23">
        <v>3588</v>
      </c>
      <c r="K987" s="23">
        <v>0</v>
      </c>
      <c r="L987" s="23">
        <v>0</v>
      </c>
      <c r="M987" s="23">
        <v>3588</v>
      </c>
      <c r="N987" s="23">
        <v>0</v>
      </c>
      <c r="O987" s="23">
        <v>0</v>
      </c>
      <c r="P987" s="23">
        <v>0</v>
      </c>
      <c r="Q987" s="23">
        <v>0</v>
      </c>
      <c r="R987" s="23">
        <v>0</v>
      </c>
      <c r="S987" s="23">
        <v>0</v>
      </c>
      <c r="T987" s="23">
        <v>0</v>
      </c>
      <c r="U987" s="23">
        <v>0</v>
      </c>
      <c r="V987" s="23">
        <v>0</v>
      </c>
    </row>
    <row r="988" spans="1:22" x14ac:dyDescent="0.3">
      <c r="A988" s="19" t="s">
        <v>2632</v>
      </c>
      <c r="B988" s="19" t="str">
        <f>IFERROR(VLOOKUP(A988,'[1]Raw Data'!$B:$E,4,0),"")</f>
        <v>18-0306</v>
      </c>
      <c r="C988" s="20">
        <v>43202</v>
      </c>
      <c r="D988" s="21"/>
      <c r="E988" s="22" t="s">
        <v>2633</v>
      </c>
      <c r="F988" s="22" t="s">
        <v>2634</v>
      </c>
      <c r="G988" s="21">
        <v>43861</v>
      </c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>
        <v>0</v>
      </c>
      <c r="T988" s="23"/>
      <c r="U988" s="23"/>
      <c r="V988" s="23"/>
    </row>
    <row r="989" spans="1:22" x14ac:dyDescent="0.3">
      <c r="A989" s="19" t="s">
        <v>2635</v>
      </c>
      <c r="B989" s="19" t="str">
        <f>IFERROR(VLOOKUP(A989,'[1]Raw Data'!$B:$E,4,0),"")</f>
        <v>18-0348</v>
      </c>
      <c r="C989" s="20">
        <v>43208</v>
      </c>
      <c r="D989" s="21"/>
      <c r="E989" s="22" t="s">
        <v>43</v>
      </c>
      <c r="F989" s="22" t="s">
        <v>2636</v>
      </c>
      <c r="G989" s="21">
        <v>44043</v>
      </c>
      <c r="H989" s="23">
        <v>0</v>
      </c>
      <c r="I989" s="23">
        <v>0</v>
      </c>
      <c r="J989" s="23">
        <v>0</v>
      </c>
      <c r="K989" s="23">
        <v>0</v>
      </c>
      <c r="L989" s="23">
        <v>0</v>
      </c>
      <c r="M989" s="23">
        <v>0</v>
      </c>
      <c r="N989" s="23">
        <v>0</v>
      </c>
      <c r="O989" s="23">
        <v>0</v>
      </c>
      <c r="P989" s="23">
        <v>0</v>
      </c>
      <c r="Q989" s="23">
        <v>0</v>
      </c>
      <c r="R989" s="23">
        <v>0</v>
      </c>
      <c r="S989" s="23">
        <v>0</v>
      </c>
      <c r="T989" s="23">
        <v>0</v>
      </c>
      <c r="U989" s="23">
        <v>0</v>
      </c>
      <c r="V989" s="23">
        <v>0</v>
      </c>
    </row>
    <row r="990" spans="1:22" x14ac:dyDescent="0.3">
      <c r="A990" s="19" t="s">
        <v>2637</v>
      </c>
      <c r="B990" s="19" t="str">
        <f>IFERROR(VLOOKUP(A990,'[1]Raw Data'!$B:$E,4,0),"")</f>
        <v>18-0398</v>
      </c>
      <c r="C990" s="20">
        <v>43208</v>
      </c>
      <c r="D990" s="21"/>
      <c r="E990" s="22" t="s">
        <v>2300</v>
      </c>
      <c r="F990" s="22" t="s">
        <v>2638</v>
      </c>
      <c r="G990" s="21">
        <v>43585</v>
      </c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>
        <v>0</v>
      </c>
      <c r="T990" s="23"/>
      <c r="U990" s="23"/>
      <c r="V990" s="23"/>
    </row>
    <row r="991" spans="1:22" x14ac:dyDescent="0.3">
      <c r="A991" s="19" t="s">
        <v>2639</v>
      </c>
      <c r="B991" s="19" t="str">
        <f>IFERROR(VLOOKUP(A991,'[1]Raw Data'!$B:$E,4,0),"")</f>
        <v>LBQ</v>
      </c>
      <c r="C991" s="20">
        <v>43384</v>
      </c>
      <c r="D991" s="21"/>
      <c r="E991" s="22" t="s">
        <v>2640</v>
      </c>
      <c r="F991" s="22" t="s">
        <v>2641</v>
      </c>
      <c r="G991" s="21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>
        <v>0</v>
      </c>
      <c r="T991" s="23"/>
      <c r="U991" s="23"/>
      <c r="V991" s="23"/>
    </row>
    <row r="992" spans="1:22" x14ac:dyDescent="0.3">
      <c r="A992" s="19" t="s">
        <v>2642</v>
      </c>
      <c r="B992" s="19" t="str">
        <f>IFERROR(VLOOKUP(A992,'[1]Raw Data'!$B:$E,4,0),"")</f>
        <v>18-0843</v>
      </c>
      <c r="C992" s="20">
        <v>43377</v>
      </c>
      <c r="D992" s="21">
        <v>43359</v>
      </c>
      <c r="E992" s="22" t="s">
        <v>2643</v>
      </c>
      <c r="F992" s="22" t="s">
        <v>2644</v>
      </c>
      <c r="G992" s="21">
        <v>43913</v>
      </c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>
        <v>0</v>
      </c>
      <c r="T992" s="23"/>
      <c r="U992" s="23"/>
      <c r="V992" s="23"/>
    </row>
    <row r="993" spans="1:22" x14ac:dyDescent="0.3">
      <c r="A993" s="19" t="s">
        <v>2645</v>
      </c>
      <c r="B993" s="19" t="str">
        <f>IFERROR(VLOOKUP(A993,'[1]Raw Data'!$B:$E,4,0),"")</f>
        <v>18-0873</v>
      </c>
      <c r="C993" s="20">
        <v>43386</v>
      </c>
      <c r="D993" s="21"/>
      <c r="E993" s="22" t="s">
        <v>1986</v>
      </c>
      <c r="F993" s="22" t="s">
        <v>2646</v>
      </c>
      <c r="G993" s="21">
        <v>43817</v>
      </c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>
        <v>0</v>
      </c>
      <c r="T993" s="23"/>
      <c r="U993" s="23"/>
      <c r="V993" s="23"/>
    </row>
    <row r="994" spans="1:22" x14ac:dyDescent="0.3">
      <c r="A994" s="19" t="s">
        <v>2647</v>
      </c>
      <c r="B994" s="19" t="str">
        <f>IFERROR(VLOOKUP(A994,'[1]Raw Data'!$B:$E,4,0),"")</f>
        <v>18E2040</v>
      </c>
      <c r="C994" s="20">
        <v>43402</v>
      </c>
      <c r="D994" s="21">
        <v>43339</v>
      </c>
      <c r="E994" s="22" t="s">
        <v>2648</v>
      </c>
      <c r="F994" s="22" t="s">
        <v>2649</v>
      </c>
      <c r="G994" s="21">
        <v>43689</v>
      </c>
      <c r="H994" s="23">
        <v>0</v>
      </c>
      <c r="I994" s="23">
        <v>0</v>
      </c>
      <c r="J994" s="23">
        <v>0</v>
      </c>
      <c r="K994" s="23">
        <v>0</v>
      </c>
      <c r="L994" s="23">
        <v>0</v>
      </c>
      <c r="M994" s="23">
        <v>0</v>
      </c>
      <c r="N994" s="23">
        <v>0</v>
      </c>
      <c r="O994" s="23">
        <v>0</v>
      </c>
      <c r="P994" s="23">
        <v>0</v>
      </c>
      <c r="Q994" s="23">
        <v>0</v>
      </c>
      <c r="R994" s="23">
        <v>0</v>
      </c>
      <c r="S994" s="23">
        <v>0</v>
      </c>
      <c r="T994" s="23">
        <v>0</v>
      </c>
      <c r="U994" s="23">
        <v>0</v>
      </c>
      <c r="V994" s="23">
        <v>0</v>
      </c>
    </row>
    <row r="995" spans="1:22" x14ac:dyDescent="0.3">
      <c r="A995" s="19" t="s">
        <v>2650</v>
      </c>
      <c r="B995" s="19" t="str">
        <f>IFERROR(VLOOKUP(A995,'[1]Raw Data'!$B:$E,4,0),"")</f>
        <v>18-0996</v>
      </c>
      <c r="C995" s="20">
        <v>43426</v>
      </c>
      <c r="D995" s="21">
        <v>43341</v>
      </c>
      <c r="E995" s="22" t="s">
        <v>1582</v>
      </c>
      <c r="F995" s="22" t="s">
        <v>2651</v>
      </c>
      <c r="G995" s="21">
        <v>43768</v>
      </c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>
        <v>0</v>
      </c>
      <c r="T995" s="23"/>
      <c r="U995" s="23"/>
      <c r="V995" s="23"/>
    </row>
    <row r="996" spans="1:22" ht="28.8" x14ac:dyDescent="0.3">
      <c r="A996" s="19" t="s">
        <v>2652</v>
      </c>
      <c r="B996" s="19" t="str">
        <f>IFERROR(VLOOKUP(A996,'[1]Raw Data'!$B:$E,4,0),"")</f>
        <v>18E2408</v>
      </c>
      <c r="C996" s="20">
        <v>43455</v>
      </c>
      <c r="D996" s="21">
        <v>43230</v>
      </c>
      <c r="E996" s="22" t="s">
        <v>1833</v>
      </c>
      <c r="F996" s="22" t="s">
        <v>2653</v>
      </c>
      <c r="G996" s="21">
        <v>44131</v>
      </c>
      <c r="H996" s="23">
        <v>0</v>
      </c>
      <c r="I996" s="23">
        <v>0</v>
      </c>
      <c r="J996" s="23">
        <v>0</v>
      </c>
      <c r="K996" s="23">
        <v>0</v>
      </c>
      <c r="L996" s="23">
        <v>0</v>
      </c>
      <c r="M996" s="23">
        <v>0</v>
      </c>
      <c r="N996" s="23">
        <v>0</v>
      </c>
      <c r="O996" s="23">
        <v>0</v>
      </c>
      <c r="P996" s="23">
        <v>0</v>
      </c>
      <c r="Q996" s="23">
        <v>0</v>
      </c>
      <c r="R996" s="23">
        <v>0</v>
      </c>
      <c r="S996" s="23">
        <v>0</v>
      </c>
      <c r="T996" s="23">
        <v>0</v>
      </c>
      <c r="U996" s="23">
        <v>0</v>
      </c>
      <c r="V996" s="23">
        <v>0</v>
      </c>
    </row>
    <row r="997" spans="1:22" ht="28.8" x14ac:dyDescent="0.3">
      <c r="A997" s="19" t="s">
        <v>2654</v>
      </c>
      <c r="B997" s="19" t="str">
        <f>IFERROR(VLOOKUP(A997,'[1]Raw Data'!$B:$E,4,0),"")</f>
        <v>No CST / 18E2448</v>
      </c>
      <c r="C997" s="20">
        <v>43455</v>
      </c>
      <c r="D997" s="21"/>
      <c r="E997" s="22" t="s">
        <v>2655</v>
      </c>
      <c r="F997" s="22" t="s">
        <v>2656</v>
      </c>
      <c r="G997" s="21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>
        <v>0</v>
      </c>
      <c r="T997" s="23"/>
      <c r="U997" s="23"/>
      <c r="V997" s="23"/>
    </row>
    <row r="998" spans="1:22" ht="28.8" x14ac:dyDescent="0.3">
      <c r="A998" s="19" t="s">
        <v>2657</v>
      </c>
      <c r="B998" s="19" t="str">
        <f>IFERROR(VLOOKUP(A998,'[1]Raw Data'!$B:$E,4,0),"")</f>
        <v>No CST / 18E1939</v>
      </c>
      <c r="C998" s="20">
        <v>43391</v>
      </c>
      <c r="D998" s="21">
        <v>43374</v>
      </c>
      <c r="E998" s="22" t="s">
        <v>2658</v>
      </c>
      <c r="F998" s="22" t="s">
        <v>2659</v>
      </c>
      <c r="G998" s="21"/>
      <c r="H998" s="23">
        <v>0</v>
      </c>
      <c r="I998" s="23">
        <v>0</v>
      </c>
      <c r="J998" s="23">
        <v>0</v>
      </c>
      <c r="K998" s="23">
        <v>0</v>
      </c>
      <c r="L998" s="23">
        <v>10000</v>
      </c>
      <c r="M998" s="23">
        <v>10000</v>
      </c>
      <c r="N998" s="23">
        <v>0</v>
      </c>
      <c r="O998" s="23">
        <v>0</v>
      </c>
      <c r="P998" s="23">
        <v>0</v>
      </c>
      <c r="Q998" s="23">
        <v>0</v>
      </c>
      <c r="R998" s="23">
        <v>0</v>
      </c>
      <c r="S998" s="23">
        <v>0</v>
      </c>
      <c r="T998" s="23">
        <v>0</v>
      </c>
      <c r="U998" s="23">
        <v>0</v>
      </c>
      <c r="V998" s="23">
        <v>0</v>
      </c>
    </row>
    <row r="999" spans="1:22" x14ac:dyDescent="0.3">
      <c r="A999" s="19" t="s">
        <v>2660</v>
      </c>
      <c r="B999" s="19" t="str">
        <f>IFERROR(VLOOKUP(A999,'[1]Raw Data'!$B:$E,4,0),"")</f>
        <v>No CST</v>
      </c>
      <c r="C999" s="20">
        <v>43455</v>
      </c>
      <c r="D999" s="21"/>
      <c r="E999" s="22" t="s">
        <v>2661</v>
      </c>
      <c r="F999" s="22" t="s">
        <v>2662</v>
      </c>
      <c r="G999" s="21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>
        <v>0</v>
      </c>
      <c r="T999" s="23"/>
      <c r="U999" s="23"/>
      <c r="V999" s="23"/>
    </row>
    <row r="1000" spans="1:22" x14ac:dyDescent="0.3">
      <c r="A1000" s="19" t="s">
        <v>2663</v>
      </c>
      <c r="B1000" s="19" t="str">
        <f>IFERROR(VLOOKUP(A1000,'[1]Raw Data'!$B:$E,4,0),"")</f>
        <v>19-0018</v>
      </c>
      <c r="C1000" s="20">
        <v>43473</v>
      </c>
      <c r="D1000" s="21"/>
      <c r="E1000" s="22" t="s">
        <v>2464</v>
      </c>
      <c r="F1000" s="22" t="s">
        <v>2664</v>
      </c>
      <c r="G1000" s="21">
        <v>43615</v>
      </c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>
        <v>0</v>
      </c>
      <c r="T1000" s="23"/>
      <c r="U1000" s="23"/>
      <c r="V1000" s="23"/>
    </row>
    <row r="1001" spans="1:22" x14ac:dyDescent="0.3">
      <c r="A1001" s="19" t="s">
        <v>2665</v>
      </c>
      <c r="B1001" s="19" t="str">
        <f>IFERROR(VLOOKUP(A1001,'[1]Raw Data'!$B:$E,4,0),"")</f>
        <v>19-0079</v>
      </c>
      <c r="C1001" s="20">
        <v>43489</v>
      </c>
      <c r="D1001" s="21">
        <v>43446</v>
      </c>
      <c r="E1001" s="22" t="s">
        <v>2514</v>
      </c>
      <c r="F1001" s="22" t="s">
        <v>2666</v>
      </c>
      <c r="G1001" s="21">
        <v>43552</v>
      </c>
      <c r="H1001" s="23"/>
      <c r="I1001" s="23"/>
      <c r="J1001" s="23"/>
      <c r="K1001" s="23"/>
      <c r="L1001" s="23"/>
      <c r="M1001" s="23"/>
      <c r="N1001" s="23"/>
      <c r="O1001" s="23"/>
      <c r="P1001" s="23"/>
      <c r="Q1001" s="23"/>
      <c r="R1001" s="23"/>
      <c r="S1001" s="23">
        <v>0</v>
      </c>
      <c r="T1001" s="23"/>
      <c r="U1001" s="23"/>
      <c r="V1001" s="23"/>
    </row>
    <row r="1002" spans="1:22" ht="28.8" x14ac:dyDescent="0.3">
      <c r="A1002" s="19" t="s">
        <v>2667</v>
      </c>
      <c r="B1002" s="19" t="str">
        <f>IFERROR(VLOOKUP(A1002,'[1]Raw Data'!$B:$E,4,0),"")</f>
        <v>19-0102</v>
      </c>
      <c r="C1002" s="20">
        <v>43502</v>
      </c>
      <c r="D1002" s="21"/>
      <c r="E1002" s="22" t="s">
        <v>2668</v>
      </c>
      <c r="F1002" s="22" t="s">
        <v>2669</v>
      </c>
      <c r="G1002" s="21">
        <v>43670</v>
      </c>
      <c r="H1002" s="23"/>
      <c r="I1002" s="23"/>
      <c r="J1002" s="23"/>
      <c r="K1002" s="23"/>
      <c r="L1002" s="23"/>
      <c r="M1002" s="23"/>
      <c r="N1002" s="23"/>
      <c r="O1002" s="23"/>
      <c r="P1002" s="23"/>
      <c r="Q1002" s="23"/>
      <c r="R1002" s="23"/>
      <c r="S1002" s="23">
        <v>0</v>
      </c>
      <c r="T1002" s="23"/>
      <c r="U1002" s="23"/>
      <c r="V1002" s="23"/>
    </row>
    <row r="1003" spans="1:22" x14ac:dyDescent="0.3">
      <c r="A1003" s="19" t="s">
        <v>2670</v>
      </c>
      <c r="B1003" s="19" t="str">
        <f>IFERROR(VLOOKUP(A1003,'[1]Raw Data'!$B:$E,4,0),"")</f>
        <v>19E0385</v>
      </c>
      <c r="C1003" s="20">
        <v>43535</v>
      </c>
      <c r="D1003" s="21">
        <v>42577</v>
      </c>
      <c r="E1003" s="22" t="s">
        <v>2671</v>
      </c>
      <c r="F1003" s="22" t="s">
        <v>2672</v>
      </c>
      <c r="G1003" s="21">
        <v>43668</v>
      </c>
      <c r="H1003" s="23">
        <v>0</v>
      </c>
      <c r="I1003" s="23">
        <v>0</v>
      </c>
      <c r="J1003" s="23">
        <v>7198</v>
      </c>
      <c r="K1003" s="23">
        <v>0</v>
      </c>
      <c r="L1003" s="23">
        <v>0</v>
      </c>
      <c r="M1003" s="23">
        <v>7198</v>
      </c>
      <c r="N1003" s="23">
        <v>0</v>
      </c>
      <c r="O1003" s="23">
        <v>0</v>
      </c>
      <c r="P1003" s="23">
        <v>0</v>
      </c>
      <c r="Q1003" s="23">
        <v>0</v>
      </c>
      <c r="R1003" s="23">
        <v>0</v>
      </c>
      <c r="S1003" s="23">
        <v>0</v>
      </c>
      <c r="T1003" s="23">
        <v>0</v>
      </c>
      <c r="U1003" s="23">
        <v>0</v>
      </c>
      <c r="V1003" s="23">
        <v>0</v>
      </c>
    </row>
    <row r="1004" spans="1:22" x14ac:dyDescent="0.3">
      <c r="A1004" s="19" t="s">
        <v>2673</v>
      </c>
      <c r="B1004" s="19" t="str">
        <f>IFERROR(VLOOKUP(A1004,'[1]Raw Data'!$B:$E,4,0),"")</f>
        <v>19-0462</v>
      </c>
      <c r="C1004" s="20">
        <v>43602</v>
      </c>
      <c r="D1004" s="21"/>
      <c r="E1004" s="22" t="s">
        <v>2674</v>
      </c>
      <c r="F1004" s="22" t="s">
        <v>2675</v>
      </c>
      <c r="G1004" s="21">
        <v>43768</v>
      </c>
      <c r="H1004" s="23"/>
      <c r="I1004" s="23"/>
      <c r="J1004" s="23"/>
      <c r="K1004" s="23"/>
      <c r="L1004" s="23"/>
      <c r="M1004" s="23"/>
      <c r="N1004" s="23"/>
      <c r="O1004" s="23"/>
      <c r="P1004" s="23"/>
      <c r="Q1004" s="23"/>
      <c r="R1004" s="23"/>
      <c r="S1004" s="23">
        <v>0</v>
      </c>
      <c r="T1004" s="23"/>
      <c r="U1004" s="23"/>
      <c r="V1004" s="23"/>
    </row>
    <row r="1005" spans="1:22" x14ac:dyDescent="0.3">
      <c r="A1005" s="19" t="s">
        <v>2676</v>
      </c>
      <c r="B1005" s="19" t="str">
        <f>IFERROR(VLOOKUP(A1005,'[1]Raw Data'!$B:$E,4,0),"")</f>
        <v>19-0508</v>
      </c>
      <c r="C1005" s="20">
        <v>43619</v>
      </c>
      <c r="D1005" s="21"/>
      <c r="E1005" s="22" t="s">
        <v>1919</v>
      </c>
      <c r="F1005" s="22" t="s">
        <v>2677</v>
      </c>
      <c r="G1005" s="21">
        <v>43797</v>
      </c>
      <c r="H1005" s="23"/>
      <c r="I1005" s="23"/>
      <c r="J1005" s="23"/>
      <c r="K1005" s="23"/>
      <c r="L1005" s="23"/>
      <c r="M1005" s="23"/>
      <c r="N1005" s="23"/>
      <c r="O1005" s="23"/>
      <c r="P1005" s="23"/>
      <c r="Q1005" s="23"/>
      <c r="R1005" s="23"/>
      <c r="S1005" s="23">
        <v>0</v>
      </c>
      <c r="T1005" s="23"/>
      <c r="U1005" s="23"/>
      <c r="V1005" s="23"/>
    </row>
    <row r="1006" spans="1:22" x14ac:dyDescent="0.3">
      <c r="A1006" s="19" t="s">
        <v>2678</v>
      </c>
      <c r="B1006" s="19" t="str">
        <f>IFERROR(VLOOKUP(A1006,'[1]Raw Data'!$B:$E,4,0),"")</f>
        <v>19-0345</v>
      </c>
      <c r="C1006" s="20">
        <v>43665</v>
      </c>
      <c r="D1006" s="21">
        <v>43585</v>
      </c>
      <c r="E1006" s="22" t="s">
        <v>2679</v>
      </c>
      <c r="F1006" s="22" t="s">
        <v>2680</v>
      </c>
      <c r="G1006" s="21"/>
      <c r="H1006" s="23"/>
      <c r="I1006" s="23"/>
      <c r="J1006" s="23"/>
      <c r="K1006" s="23"/>
      <c r="L1006" s="23"/>
      <c r="M1006" s="23"/>
      <c r="N1006" s="23"/>
      <c r="O1006" s="23"/>
      <c r="P1006" s="23"/>
      <c r="Q1006" s="23"/>
      <c r="R1006" s="23"/>
      <c r="S1006" s="23">
        <v>0</v>
      </c>
      <c r="T1006" s="23"/>
      <c r="U1006" s="23"/>
      <c r="V1006" s="23"/>
    </row>
    <row r="1007" spans="1:22" x14ac:dyDescent="0.3">
      <c r="A1007" s="19" t="s">
        <v>2681</v>
      </c>
      <c r="B1007" s="19" t="str">
        <f>IFERROR(VLOOKUP(A1007,'[1]Raw Data'!$B:$E,4,0),"")</f>
        <v>19-0663</v>
      </c>
      <c r="C1007" s="20">
        <v>43671</v>
      </c>
      <c r="D1007" s="21"/>
      <c r="E1007" s="22" t="s">
        <v>905</v>
      </c>
      <c r="F1007" s="22" t="s">
        <v>2682</v>
      </c>
      <c r="G1007" s="21"/>
      <c r="H1007" s="23">
        <v>0</v>
      </c>
      <c r="I1007" s="23">
        <v>0</v>
      </c>
      <c r="J1007" s="23">
        <v>24366.75</v>
      </c>
      <c r="K1007" s="23">
        <v>300000</v>
      </c>
      <c r="L1007" s="23">
        <v>75633.25</v>
      </c>
      <c r="M1007" s="23">
        <v>400000</v>
      </c>
      <c r="N1007" s="23">
        <v>0</v>
      </c>
      <c r="O1007" s="23">
        <v>0</v>
      </c>
      <c r="P1007" s="23">
        <v>0</v>
      </c>
      <c r="Q1007" s="23">
        <v>0</v>
      </c>
      <c r="R1007" s="23">
        <v>0</v>
      </c>
      <c r="S1007" s="23">
        <v>0</v>
      </c>
      <c r="T1007" s="23">
        <v>0</v>
      </c>
      <c r="U1007" s="23">
        <v>0</v>
      </c>
      <c r="V1007" s="23">
        <v>0</v>
      </c>
    </row>
    <row r="1008" spans="1:22" x14ac:dyDescent="0.3">
      <c r="A1008" s="19" t="s">
        <v>2683</v>
      </c>
      <c r="B1008" s="19" t="str">
        <f>IFERROR(VLOOKUP(A1008,'[1]Raw Data'!$B:$E,4,0),"")</f>
        <v>19-0784</v>
      </c>
      <c r="C1008" s="20">
        <v>43719</v>
      </c>
      <c r="D1008" s="21"/>
      <c r="E1008" s="22" t="s">
        <v>1582</v>
      </c>
      <c r="F1008" s="22" t="s">
        <v>2684</v>
      </c>
      <c r="G1008" s="21"/>
      <c r="H1008" s="23">
        <v>0</v>
      </c>
      <c r="I1008" s="23">
        <v>0</v>
      </c>
      <c r="J1008" s="23">
        <v>0</v>
      </c>
      <c r="K1008" s="23">
        <v>25000</v>
      </c>
      <c r="L1008" s="23">
        <v>0</v>
      </c>
      <c r="M1008" s="23">
        <v>25000</v>
      </c>
      <c r="N1008" s="23">
        <v>0</v>
      </c>
      <c r="O1008" s="23">
        <v>0</v>
      </c>
      <c r="P1008" s="23">
        <v>0</v>
      </c>
      <c r="Q1008" s="23">
        <v>0</v>
      </c>
      <c r="R1008" s="23">
        <v>0</v>
      </c>
      <c r="S1008" s="23">
        <v>0</v>
      </c>
      <c r="T1008" s="23">
        <v>0</v>
      </c>
      <c r="U1008" s="23">
        <v>0</v>
      </c>
      <c r="V1008" s="23">
        <v>0</v>
      </c>
    </row>
    <row r="1009" spans="1:22" x14ac:dyDescent="0.3">
      <c r="A1009" s="19" t="s">
        <v>2685</v>
      </c>
      <c r="B1009" s="19" t="str">
        <f>IFERROR(VLOOKUP(A1009,'[1]Raw Data'!$B:$E,4,0),"")</f>
        <v>19E1973</v>
      </c>
      <c r="C1009" s="20">
        <v>43749</v>
      </c>
      <c r="D1009" s="21">
        <v>43586</v>
      </c>
      <c r="E1009" s="22" t="s">
        <v>2686</v>
      </c>
      <c r="F1009" s="22" t="s">
        <v>2687</v>
      </c>
      <c r="G1009" s="21">
        <v>43854</v>
      </c>
      <c r="H1009" s="23"/>
      <c r="I1009" s="23"/>
      <c r="J1009" s="23"/>
      <c r="K1009" s="23"/>
      <c r="L1009" s="23"/>
      <c r="M1009" s="23"/>
      <c r="N1009" s="23"/>
      <c r="O1009" s="23"/>
      <c r="P1009" s="23"/>
      <c r="Q1009" s="23"/>
      <c r="R1009" s="23"/>
      <c r="S1009" s="23">
        <v>0</v>
      </c>
      <c r="T1009" s="23"/>
      <c r="U1009" s="23"/>
      <c r="V1009" s="23"/>
    </row>
    <row r="1010" spans="1:22" x14ac:dyDescent="0.3">
      <c r="A1010" s="19" t="s">
        <v>2688</v>
      </c>
      <c r="B1010" s="19" t="str">
        <f>IFERROR(VLOOKUP(A1010,'[1]Raw Data'!$B:$E,4,0),"")</f>
        <v>LSBC</v>
      </c>
      <c r="C1010" s="20">
        <v>43787</v>
      </c>
      <c r="D1010" s="21"/>
      <c r="E1010" s="22" t="s">
        <v>2689</v>
      </c>
      <c r="F1010" s="22" t="s">
        <v>2690</v>
      </c>
      <c r="G1010" s="21"/>
      <c r="H1010" s="23"/>
      <c r="I1010" s="23"/>
      <c r="J1010" s="23"/>
      <c r="K1010" s="23"/>
      <c r="L1010" s="23"/>
      <c r="M1010" s="23"/>
      <c r="N1010" s="23"/>
      <c r="O1010" s="23"/>
      <c r="P1010" s="23"/>
      <c r="Q1010" s="23"/>
      <c r="R1010" s="23"/>
      <c r="S1010" s="23">
        <v>0</v>
      </c>
      <c r="T1010" s="23"/>
      <c r="U1010" s="23"/>
      <c r="V1010" s="23"/>
    </row>
    <row r="1011" spans="1:22" x14ac:dyDescent="0.3">
      <c r="A1011" s="19" t="s">
        <v>2691</v>
      </c>
      <c r="B1011" s="19" t="str">
        <f>IFERROR(VLOOKUP(A1011,'[1]Raw Data'!$B:$E,4,0),"")</f>
        <v>19-1024</v>
      </c>
      <c r="C1011" s="20">
        <v>43788</v>
      </c>
      <c r="D1011" s="21"/>
      <c r="E1011" s="22" t="s">
        <v>2514</v>
      </c>
      <c r="F1011" s="22" t="s">
        <v>2692</v>
      </c>
      <c r="G1011" s="21">
        <v>44469</v>
      </c>
      <c r="H1011" s="23">
        <v>0</v>
      </c>
      <c r="I1011" s="23">
        <v>0</v>
      </c>
      <c r="J1011" s="23">
        <v>0</v>
      </c>
      <c r="K1011" s="23">
        <v>0</v>
      </c>
      <c r="L1011" s="23">
        <v>0</v>
      </c>
      <c r="M1011" s="23">
        <v>0</v>
      </c>
      <c r="N1011" s="23">
        <v>0</v>
      </c>
      <c r="O1011" s="23">
        <v>0</v>
      </c>
      <c r="P1011" s="23">
        <v>0</v>
      </c>
      <c r="Q1011" s="23">
        <v>0</v>
      </c>
      <c r="R1011" s="23">
        <v>0</v>
      </c>
      <c r="S1011" s="23">
        <v>0</v>
      </c>
      <c r="T1011" s="23">
        <v>0</v>
      </c>
      <c r="U1011" s="23">
        <v>0</v>
      </c>
      <c r="V1011" s="23">
        <v>0</v>
      </c>
    </row>
    <row r="1012" spans="1:22" x14ac:dyDescent="0.3">
      <c r="A1012" s="19" t="s">
        <v>2693</v>
      </c>
      <c r="B1012" s="19" t="str">
        <f>IFERROR(VLOOKUP(A1012,'[1]Raw Data'!$B:$E,4,0),"")</f>
        <v>19E2603</v>
      </c>
      <c r="C1012" s="20">
        <v>43819</v>
      </c>
      <c r="D1012" s="21">
        <v>43686</v>
      </c>
      <c r="E1012" s="22" t="s">
        <v>2694</v>
      </c>
      <c r="F1012" s="22" t="s">
        <v>2695</v>
      </c>
      <c r="G1012" s="21">
        <v>43952</v>
      </c>
      <c r="H1012" s="23">
        <v>0</v>
      </c>
      <c r="I1012" s="23">
        <v>0</v>
      </c>
      <c r="J1012" s="23">
        <v>0</v>
      </c>
      <c r="K1012" s="23">
        <v>0</v>
      </c>
      <c r="L1012" s="23">
        <v>0</v>
      </c>
      <c r="M1012" s="23">
        <v>0</v>
      </c>
      <c r="N1012" s="23">
        <v>0</v>
      </c>
      <c r="O1012" s="23">
        <v>0</v>
      </c>
      <c r="P1012" s="23">
        <v>0</v>
      </c>
      <c r="Q1012" s="23">
        <v>0</v>
      </c>
      <c r="R1012" s="23">
        <v>0</v>
      </c>
      <c r="S1012" s="23">
        <v>0</v>
      </c>
      <c r="T1012" s="23">
        <v>0</v>
      </c>
      <c r="U1012" s="23">
        <v>0</v>
      </c>
      <c r="V1012" s="23">
        <v>0</v>
      </c>
    </row>
    <row r="1013" spans="1:22" x14ac:dyDescent="0.3">
      <c r="A1013" s="19" t="s">
        <v>2696</v>
      </c>
      <c r="B1013" s="19" t="str">
        <f>IFERROR(VLOOKUP(A1013,'[1]Raw Data'!$B:$E,4,0),"")</f>
        <v>19E2621</v>
      </c>
      <c r="C1013" s="20">
        <v>43823</v>
      </c>
      <c r="D1013" s="21">
        <v>43609</v>
      </c>
      <c r="E1013" s="22" t="s">
        <v>2697</v>
      </c>
      <c r="F1013" s="22" t="s">
        <v>2698</v>
      </c>
      <c r="G1013" s="21">
        <v>44084</v>
      </c>
      <c r="H1013" s="23">
        <v>0</v>
      </c>
      <c r="I1013" s="23">
        <v>0</v>
      </c>
      <c r="J1013" s="23">
        <v>0</v>
      </c>
      <c r="K1013" s="23">
        <v>0</v>
      </c>
      <c r="L1013" s="23">
        <v>0</v>
      </c>
      <c r="M1013" s="23">
        <v>0</v>
      </c>
      <c r="N1013" s="23">
        <v>0</v>
      </c>
      <c r="O1013" s="23">
        <v>0</v>
      </c>
      <c r="P1013" s="23">
        <v>0</v>
      </c>
      <c r="Q1013" s="23">
        <v>0</v>
      </c>
      <c r="R1013" s="23">
        <v>0</v>
      </c>
      <c r="S1013" s="23">
        <v>0</v>
      </c>
      <c r="T1013" s="23">
        <v>0</v>
      </c>
      <c r="U1013" s="23">
        <v>0</v>
      </c>
      <c r="V1013" s="23">
        <v>0</v>
      </c>
    </row>
    <row r="1014" spans="1:22" ht="28.8" x14ac:dyDescent="0.3">
      <c r="A1014" s="19" t="s">
        <v>2699</v>
      </c>
      <c r="B1014" s="19" t="str">
        <f>IFERROR(VLOOKUP(A1014,'[1]Raw Data'!$B:$E,4,0),"")</f>
        <v>No CST</v>
      </c>
      <c r="C1014" s="20">
        <v>43823</v>
      </c>
      <c r="D1014" s="21"/>
      <c r="E1014" s="22" t="s">
        <v>2700</v>
      </c>
      <c r="F1014" s="22" t="s">
        <v>2701</v>
      </c>
      <c r="G1014" s="21">
        <v>44267</v>
      </c>
      <c r="H1014" s="23"/>
      <c r="I1014" s="23"/>
      <c r="J1014" s="23"/>
      <c r="K1014" s="23"/>
      <c r="L1014" s="23"/>
      <c r="M1014" s="23"/>
      <c r="N1014" s="23"/>
      <c r="O1014" s="23"/>
      <c r="P1014" s="23"/>
      <c r="Q1014" s="23"/>
      <c r="R1014" s="23"/>
      <c r="S1014" s="23">
        <v>0</v>
      </c>
      <c r="T1014" s="23"/>
      <c r="U1014" s="23"/>
      <c r="V1014" s="23"/>
    </row>
    <row r="1015" spans="1:22" x14ac:dyDescent="0.3">
      <c r="A1015" s="19" t="s">
        <v>2702</v>
      </c>
      <c r="B1015" s="19" t="str">
        <f>IFERROR(VLOOKUP(A1015,'[1]Raw Data'!$B:$E,4,0),"")</f>
        <v>20-0464</v>
      </c>
      <c r="C1015" s="20">
        <v>43866</v>
      </c>
      <c r="D1015" s="21"/>
      <c r="E1015" s="22" t="s">
        <v>2703</v>
      </c>
      <c r="F1015" s="22" t="s">
        <v>2704</v>
      </c>
      <c r="G1015" s="21">
        <v>44032</v>
      </c>
      <c r="H1015" s="23"/>
      <c r="I1015" s="23"/>
      <c r="J1015" s="23"/>
      <c r="K1015" s="23"/>
      <c r="L1015" s="23"/>
      <c r="M1015" s="23"/>
      <c r="N1015" s="23"/>
      <c r="O1015" s="23"/>
      <c r="P1015" s="23"/>
      <c r="Q1015" s="23"/>
      <c r="R1015" s="23"/>
      <c r="S1015" s="23">
        <v>0</v>
      </c>
      <c r="T1015" s="23"/>
      <c r="U1015" s="23"/>
      <c r="V1015" s="23"/>
    </row>
    <row r="1016" spans="1:22" x14ac:dyDescent="0.3">
      <c r="A1016" s="19" t="s">
        <v>2705</v>
      </c>
      <c r="B1016" s="19" t="str">
        <f>IFERROR(VLOOKUP(A1016,'[1]Raw Data'!$B:$E,4,0),"")</f>
        <v>20-0143</v>
      </c>
      <c r="C1016" s="20">
        <v>43871</v>
      </c>
      <c r="D1016" s="21">
        <v>42240</v>
      </c>
      <c r="E1016" s="22" t="s">
        <v>2495</v>
      </c>
      <c r="F1016" s="22" t="s">
        <v>2706</v>
      </c>
      <c r="G1016" s="21">
        <v>44439</v>
      </c>
      <c r="H1016" s="23">
        <v>0</v>
      </c>
      <c r="I1016" s="23">
        <v>0</v>
      </c>
      <c r="J1016" s="23">
        <v>0</v>
      </c>
      <c r="K1016" s="23">
        <v>0</v>
      </c>
      <c r="L1016" s="23">
        <v>0</v>
      </c>
      <c r="M1016" s="23">
        <v>0</v>
      </c>
      <c r="N1016" s="23">
        <v>0</v>
      </c>
      <c r="O1016" s="23">
        <v>0</v>
      </c>
      <c r="P1016" s="23">
        <v>0</v>
      </c>
      <c r="Q1016" s="23">
        <v>0</v>
      </c>
      <c r="R1016" s="23">
        <v>0</v>
      </c>
      <c r="S1016" s="23">
        <v>0</v>
      </c>
      <c r="T1016" s="23">
        <v>0</v>
      </c>
      <c r="U1016" s="23">
        <v>0</v>
      </c>
      <c r="V1016" s="23">
        <v>0</v>
      </c>
    </row>
    <row r="1017" spans="1:22" x14ac:dyDescent="0.3">
      <c r="A1017" s="19" t="s">
        <v>2707</v>
      </c>
      <c r="B1017" s="19" t="str">
        <f>IFERROR(VLOOKUP(A1017,'[1]Raw Data'!$B:$E,4,0),"")</f>
        <v>20-0002</v>
      </c>
      <c r="C1017" s="20">
        <v>43873</v>
      </c>
      <c r="D1017" s="21"/>
      <c r="E1017" s="22" t="s">
        <v>1286</v>
      </c>
      <c r="F1017" s="22" t="s">
        <v>2708</v>
      </c>
      <c r="G1017" s="21">
        <v>43950</v>
      </c>
      <c r="H1017" s="23">
        <v>0</v>
      </c>
      <c r="I1017" s="23">
        <v>0</v>
      </c>
      <c r="J1017" s="23">
        <v>0</v>
      </c>
      <c r="K1017" s="23">
        <v>0</v>
      </c>
      <c r="L1017" s="23">
        <v>0</v>
      </c>
      <c r="M1017" s="23">
        <v>0</v>
      </c>
      <c r="N1017" s="23">
        <v>0</v>
      </c>
      <c r="O1017" s="23">
        <v>0</v>
      </c>
      <c r="P1017" s="23">
        <v>0</v>
      </c>
      <c r="Q1017" s="23">
        <v>0</v>
      </c>
      <c r="R1017" s="23">
        <v>0</v>
      </c>
      <c r="S1017" s="23">
        <v>0</v>
      </c>
      <c r="T1017" s="23">
        <v>0</v>
      </c>
      <c r="U1017" s="23">
        <v>0</v>
      </c>
      <c r="V1017" s="23">
        <v>0</v>
      </c>
    </row>
    <row r="1018" spans="1:22" x14ac:dyDescent="0.3">
      <c r="A1018" s="19" t="s">
        <v>2709</v>
      </c>
      <c r="B1018" s="19" t="str">
        <f>IFERROR(VLOOKUP(A1018,'[1]Raw Data'!$B:$E,4,0),"")</f>
        <v>20-0171</v>
      </c>
      <c r="C1018" s="20">
        <v>43915</v>
      </c>
      <c r="D1018" s="21"/>
      <c r="E1018" s="22" t="s">
        <v>2710</v>
      </c>
      <c r="F1018" s="22" t="s">
        <v>2711</v>
      </c>
      <c r="G1018" s="21"/>
      <c r="H1018" s="23"/>
      <c r="I1018" s="23"/>
      <c r="J1018" s="23"/>
      <c r="K1018" s="23"/>
      <c r="L1018" s="23"/>
      <c r="M1018" s="23"/>
      <c r="N1018" s="23"/>
      <c r="O1018" s="23"/>
      <c r="P1018" s="23"/>
      <c r="Q1018" s="23"/>
      <c r="R1018" s="23"/>
      <c r="S1018" s="23">
        <v>0</v>
      </c>
      <c r="T1018" s="23"/>
      <c r="U1018" s="23"/>
      <c r="V1018" s="23"/>
    </row>
    <row r="1019" spans="1:22" x14ac:dyDescent="0.3">
      <c r="A1019" s="19" t="s">
        <v>2712</v>
      </c>
      <c r="B1019" s="19" t="str">
        <f>IFERROR(VLOOKUP(A1019,'[1]Raw Data'!$B:$E,4,0),"")</f>
        <v>No CST</v>
      </c>
      <c r="C1019" s="20">
        <v>43938</v>
      </c>
      <c r="D1019" s="21"/>
      <c r="E1019" s="22" t="s">
        <v>2713</v>
      </c>
      <c r="F1019" s="22" t="s">
        <v>2332</v>
      </c>
      <c r="G1019" s="21"/>
      <c r="H1019" s="23"/>
      <c r="I1019" s="23"/>
      <c r="J1019" s="23"/>
      <c r="K1019" s="23"/>
      <c r="L1019" s="23"/>
      <c r="M1019" s="23"/>
      <c r="N1019" s="23"/>
      <c r="O1019" s="23"/>
      <c r="P1019" s="23"/>
      <c r="Q1019" s="23"/>
      <c r="R1019" s="23"/>
      <c r="S1019" s="23">
        <v>0</v>
      </c>
      <c r="T1019" s="23"/>
      <c r="U1019" s="23"/>
      <c r="V1019" s="23"/>
    </row>
    <row r="1020" spans="1:22" x14ac:dyDescent="0.3">
      <c r="A1020" s="19" t="s">
        <v>2714</v>
      </c>
      <c r="B1020" s="19" t="str">
        <f>IFERROR(VLOOKUP(A1020,'[1]Raw Data'!$B:$E,4,0),"")</f>
        <v>TBA</v>
      </c>
      <c r="C1020" s="20">
        <v>43973</v>
      </c>
      <c r="D1020" s="21"/>
      <c r="E1020" s="22" t="s">
        <v>2715</v>
      </c>
      <c r="F1020" s="22" t="s">
        <v>2716</v>
      </c>
      <c r="G1020" s="21">
        <v>43976</v>
      </c>
      <c r="H1020" s="23"/>
      <c r="I1020" s="23"/>
      <c r="J1020" s="23"/>
      <c r="K1020" s="23"/>
      <c r="L1020" s="23"/>
      <c r="M1020" s="23"/>
      <c r="N1020" s="23"/>
      <c r="O1020" s="23"/>
      <c r="P1020" s="23"/>
      <c r="Q1020" s="23"/>
      <c r="R1020" s="23"/>
      <c r="S1020" s="23">
        <v>0</v>
      </c>
      <c r="T1020" s="23"/>
      <c r="U1020" s="23"/>
      <c r="V1020" s="23"/>
    </row>
    <row r="1021" spans="1:22" x14ac:dyDescent="0.3">
      <c r="A1021" s="19" t="s">
        <v>2717</v>
      </c>
      <c r="B1021" s="19" t="str">
        <f>IFERROR(VLOOKUP(A1021,'[1]Raw Data'!$B:$E,4,0),"")</f>
        <v>20-0441</v>
      </c>
      <c r="C1021" s="20">
        <v>43985</v>
      </c>
      <c r="D1021" s="21"/>
      <c r="E1021" s="22" t="s">
        <v>2549</v>
      </c>
      <c r="F1021" s="22" t="s">
        <v>1275</v>
      </c>
      <c r="G1021" s="21">
        <v>44344</v>
      </c>
      <c r="H1021" s="23">
        <v>0</v>
      </c>
      <c r="I1021" s="23">
        <v>0</v>
      </c>
      <c r="J1021" s="23">
        <v>1535.45</v>
      </c>
      <c r="K1021" s="23">
        <v>0</v>
      </c>
      <c r="L1021" s="23">
        <v>0</v>
      </c>
      <c r="M1021" s="23">
        <v>1535.45</v>
      </c>
      <c r="N1021" s="23">
        <v>0</v>
      </c>
      <c r="O1021" s="23">
        <v>0</v>
      </c>
      <c r="P1021" s="23">
        <v>0</v>
      </c>
      <c r="Q1021" s="23">
        <v>0</v>
      </c>
      <c r="R1021" s="23">
        <v>0</v>
      </c>
      <c r="S1021" s="23">
        <v>0</v>
      </c>
      <c r="T1021" s="23">
        <v>0</v>
      </c>
      <c r="U1021" s="23">
        <v>0</v>
      </c>
      <c r="V1021" s="23">
        <v>0</v>
      </c>
    </row>
    <row r="1022" spans="1:22" x14ac:dyDescent="0.3">
      <c r="A1022" s="19" t="s">
        <v>2718</v>
      </c>
      <c r="B1022" s="19" t="str">
        <f>IFERROR(VLOOKUP(A1022,'[1]Raw Data'!$B:$E,4,0),"")</f>
        <v>20E1038</v>
      </c>
      <c r="C1022" s="20">
        <v>44022</v>
      </c>
      <c r="D1022" s="21">
        <v>43844</v>
      </c>
      <c r="E1022" s="22" t="s">
        <v>2366</v>
      </c>
      <c r="F1022" s="22" t="s">
        <v>2719</v>
      </c>
      <c r="G1022" s="21"/>
      <c r="H1022" s="23">
        <v>0</v>
      </c>
      <c r="I1022" s="23">
        <v>0</v>
      </c>
      <c r="J1022" s="23">
        <v>0</v>
      </c>
      <c r="K1022" s="23">
        <v>0</v>
      </c>
      <c r="L1022" s="23">
        <v>1000</v>
      </c>
      <c r="M1022" s="23">
        <v>1000</v>
      </c>
      <c r="N1022" s="23">
        <v>0</v>
      </c>
      <c r="O1022" s="23">
        <v>0</v>
      </c>
      <c r="P1022" s="23">
        <v>0</v>
      </c>
      <c r="Q1022" s="23">
        <v>0</v>
      </c>
      <c r="R1022" s="23">
        <v>0</v>
      </c>
      <c r="S1022" s="23">
        <v>0</v>
      </c>
      <c r="T1022" s="23">
        <v>0</v>
      </c>
      <c r="U1022" s="23">
        <v>0</v>
      </c>
      <c r="V1022" s="23">
        <v>0</v>
      </c>
    </row>
    <row r="1023" spans="1:22" x14ac:dyDescent="0.3">
      <c r="A1023" s="19" t="s">
        <v>2720</v>
      </c>
      <c r="B1023" s="19" t="str">
        <f>IFERROR(VLOOKUP(A1023,'[1]Raw Data'!$B:$E,4,0),"")</f>
        <v>20-0742</v>
      </c>
      <c r="C1023" s="20">
        <v>44088</v>
      </c>
      <c r="D1023" s="21"/>
      <c r="E1023" s="22" t="s">
        <v>2721</v>
      </c>
      <c r="F1023" s="22" t="s">
        <v>2722</v>
      </c>
      <c r="G1023" s="21">
        <v>44165</v>
      </c>
      <c r="H1023" s="23"/>
      <c r="I1023" s="23"/>
      <c r="J1023" s="23"/>
      <c r="K1023" s="23"/>
      <c r="L1023" s="23"/>
      <c r="M1023" s="23"/>
      <c r="N1023" s="23"/>
      <c r="O1023" s="23"/>
      <c r="P1023" s="23"/>
      <c r="Q1023" s="23"/>
      <c r="R1023" s="23"/>
      <c r="S1023" s="23">
        <v>0</v>
      </c>
      <c r="T1023" s="23"/>
      <c r="U1023" s="23"/>
      <c r="V1023" s="23"/>
    </row>
    <row r="1024" spans="1:22" x14ac:dyDescent="0.3">
      <c r="A1024" s="19" t="s">
        <v>2723</v>
      </c>
      <c r="B1024" s="19" t="str">
        <f>IFERROR(VLOOKUP(A1024,'[1]Raw Data'!$B:$E,4,0),"")</f>
        <v>20-0780</v>
      </c>
      <c r="C1024" s="20">
        <v>44099</v>
      </c>
      <c r="D1024" s="21"/>
      <c r="E1024" s="22" t="s">
        <v>2625</v>
      </c>
      <c r="F1024" s="22" t="s">
        <v>2724</v>
      </c>
      <c r="G1024" s="21">
        <v>44335</v>
      </c>
      <c r="H1024" s="23">
        <v>0</v>
      </c>
      <c r="I1024" s="23">
        <v>0</v>
      </c>
      <c r="J1024" s="23">
        <v>4216.57</v>
      </c>
      <c r="K1024" s="23">
        <v>0</v>
      </c>
      <c r="L1024" s="23">
        <v>0</v>
      </c>
      <c r="M1024" s="23">
        <v>4216.57</v>
      </c>
      <c r="N1024" s="23">
        <v>0</v>
      </c>
      <c r="O1024" s="23">
        <v>0</v>
      </c>
      <c r="P1024" s="23">
        <v>0</v>
      </c>
      <c r="Q1024" s="23">
        <v>0</v>
      </c>
      <c r="R1024" s="23">
        <v>0</v>
      </c>
      <c r="S1024" s="23">
        <v>0</v>
      </c>
      <c r="T1024" s="23">
        <v>0</v>
      </c>
      <c r="U1024" s="23">
        <v>0</v>
      </c>
      <c r="V1024" s="23">
        <v>0</v>
      </c>
    </row>
    <row r="1025" spans="1:22" x14ac:dyDescent="0.3">
      <c r="A1025" s="19" t="s">
        <v>2725</v>
      </c>
      <c r="B1025" s="19" t="str">
        <f>IFERROR(VLOOKUP(A1025,'[1]Raw Data'!$B:$E,4,0),"")</f>
        <v>TBA</v>
      </c>
      <c r="C1025" s="20">
        <v>44120</v>
      </c>
      <c r="D1025" s="21"/>
      <c r="E1025" s="22" t="s">
        <v>2726</v>
      </c>
      <c r="F1025" s="22" t="s">
        <v>2727</v>
      </c>
      <c r="G1025" s="21"/>
      <c r="H1025" s="23"/>
      <c r="I1025" s="23"/>
      <c r="J1025" s="23"/>
      <c r="K1025" s="23"/>
      <c r="L1025" s="23"/>
      <c r="M1025" s="23"/>
      <c r="N1025" s="23"/>
      <c r="O1025" s="23"/>
      <c r="P1025" s="23"/>
      <c r="Q1025" s="23"/>
      <c r="R1025" s="23"/>
      <c r="S1025" s="23">
        <v>0</v>
      </c>
      <c r="T1025" s="23"/>
      <c r="U1025" s="23"/>
      <c r="V1025" s="23"/>
    </row>
    <row r="1026" spans="1:22" x14ac:dyDescent="0.3">
      <c r="A1026" s="19" t="s">
        <v>2728</v>
      </c>
      <c r="B1026" s="19" t="str">
        <f>IFERROR(VLOOKUP(A1026,'[1]Raw Data'!$B:$E,4,0),"")</f>
        <v>20-0462</v>
      </c>
      <c r="C1026" s="20">
        <v>44139</v>
      </c>
      <c r="D1026" s="21">
        <v>44139</v>
      </c>
      <c r="E1026" s="22" t="s">
        <v>2729</v>
      </c>
      <c r="F1026" s="22" t="s">
        <v>2730</v>
      </c>
      <c r="G1026" s="21"/>
      <c r="H1026" s="23"/>
      <c r="I1026" s="23"/>
      <c r="J1026" s="23"/>
      <c r="K1026" s="23"/>
      <c r="L1026" s="23"/>
      <c r="M1026" s="23"/>
      <c r="N1026" s="23"/>
      <c r="O1026" s="23"/>
      <c r="P1026" s="23"/>
      <c r="Q1026" s="23"/>
      <c r="R1026" s="23"/>
      <c r="S1026" s="23">
        <v>0</v>
      </c>
      <c r="T1026" s="23"/>
      <c r="U1026" s="23"/>
      <c r="V1026" s="23"/>
    </row>
    <row r="1027" spans="1:22" x14ac:dyDescent="0.3">
      <c r="A1027" s="19" t="s">
        <v>2731</v>
      </c>
      <c r="B1027" s="19" t="str">
        <f>IFERROR(VLOOKUP(A1027,'[1]Raw Data'!$B:$E,4,0),"")</f>
        <v>20210229 ALIA</v>
      </c>
      <c r="C1027" s="20">
        <v>44139</v>
      </c>
      <c r="D1027" s="21"/>
      <c r="E1027" s="22" t="s">
        <v>2732</v>
      </c>
      <c r="F1027" s="22" t="s">
        <v>2730</v>
      </c>
      <c r="G1027" s="21"/>
      <c r="H1027" s="23"/>
      <c r="I1027" s="23"/>
      <c r="J1027" s="23"/>
      <c r="K1027" s="23"/>
      <c r="L1027" s="23"/>
      <c r="M1027" s="23"/>
      <c r="N1027" s="23"/>
      <c r="O1027" s="23"/>
      <c r="P1027" s="23"/>
      <c r="Q1027" s="23"/>
      <c r="R1027" s="23"/>
      <c r="S1027" s="23">
        <v>0</v>
      </c>
      <c r="T1027" s="23"/>
      <c r="U1027" s="23"/>
      <c r="V1027" s="23"/>
    </row>
    <row r="1028" spans="1:22" x14ac:dyDescent="0.3">
      <c r="A1028" s="19" t="s">
        <v>2733</v>
      </c>
      <c r="B1028" s="19" t="str">
        <f>IFERROR(VLOOKUP(A1028,'[1]Raw Data'!$B:$E,4,0),"")</f>
        <v>20E2257</v>
      </c>
      <c r="C1028" s="20">
        <v>44187</v>
      </c>
      <c r="D1028" s="21">
        <v>44088</v>
      </c>
      <c r="E1028" s="22" t="s">
        <v>2734</v>
      </c>
      <c r="F1028" s="22" t="s">
        <v>2735</v>
      </c>
      <c r="G1028" s="21"/>
      <c r="H1028" s="23">
        <v>0</v>
      </c>
      <c r="I1028" s="23">
        <v>0</v>
      </c>
      <c r="J1028" s="23">
        <v>0</v>
      </c>
      <c r="K1028" s="23">
        <v>5000</v>
      </c>
      <c r="L1028" s="23">
        <v>0</v>
      </c>
      <c r="M1028" s="23">
        <v>5000</v>
      </c>
      <c r="N1028" s="23">
        <v>0</v>
      </c>
      <c r="O1028" s="23">
        <v>0</v>
      </c>
      <c r="P1028" s="23">
        <v>0</v>
      </c>
      <c r="Q1028" s="23">
        <v>0</v>
      </c>
      <c r="R1028" s="23">
        <v>0</v>
      </c>
      <c r="S1028" s="23">
        <v>0</v>
      </c>
      <c r="T1028" s="23">
        <v>0</v>
      </c>
      <c r="U1028" s="23">
        <v>0</v>
      </c>
      <c r="V1028" s="23">
        <v>0</v>
      </c>
    </row>
    <row r="1029" spans="1:22" x14ac:dyDescent="0.3">
      <c r="A1029" s="19" t="s">
        <v>2736</v>
      </c>
      <c r="B1029" s="19" t="str">
        <f>IFERROR(VLOOKUP(A1029,'[1]Raw Data'!$B:$E,4,0),"")</f>
        <v>21-0088</v>
      </c>
      <c r="C1029" s="20">
        <v>44224</v>
      </c>
      <c r="D1029" s="21"/>
      <c r="E1029" s="22" t="s">
        <v>2076</v>
      </c>
      <c r="F1029" s="22" t="s">
        <v>2737</v>
      </c>
      <c r="G1029" s="21"/>
      <c r="H1029" s="23"/>
      <c r="I1029" s="23"/>
      <c r="J1029" s="23"/>
      <c r="K1029" s="23"/>
      <c r="L1029" s="23"/>
      <c r="M1029" s="23"/>
      <c r="N1029" s="23"/>
      <c r="O1029" s="23"/>
      <c r="P1029" s="23"/>
      <c r="Q1029" s="23"/>
      <c r="R1029" s="23"/>
      <c r="S1029" s="23">
        <v>0</v>
      </c>
      <c r="T1029" s="23"/>
      <c r="U1029" s="23"/>
      <c r="V1029" s="23"/>
    </row>
    <row r="1030" spans="1:22" x14ac:dyDescent="0.3">
      <c r="A1030" s="19" t="s">
        <v>2738</v>
      </c>
      <c r="B1030" s="19" t="str">
        <f>IFERROR(VLOOKUP(A1030,'[1]Raw Data'!$B:$E,4,0),"")</f>
        <v>21-0107</v>
      </c>
      <c r="C1030" s="20">
        <v>44229</v>
      </c>
      <c r="D1030" s="21"/>
      <c r="E1030" s="22" t="s">
        <v>2495</v>
      </c>
      <c r="F1030" s="22" t="s">
        <v>2739</v>
      </c>
      <c r="G1030" s="21"/>
      <c r="H1030" s="23">
        <v>0</v>
      </c>
      <c r="I1030" s="23">
        <v>0</v>
      </c>
      <c r="J1030" s="23">
        <v>0</v>
      </c>
      <c r="K1030" s="23">
        <v>100000</v>
      </c>
      <c r="L1030" s="23">
        <v>40000</v>
      </c>
      <c r="M1030" s="23">
        <v>140000</v>
      </c>
      <c r="N1030" s="23">
        <v>0</v>
      </c>
      <c r="O1030" s="23">
        <v>0</v>
      </c>
      <c r="P1030" s="23">
        <v>0</v>
      </c>
      <c r="Q1030" s="23">
        <v>0</v>
      </c>
      <c r="R1030" s="23">
        <v>0</v>
      </c>
      <c r="S1030" s="23">
        <v>0</v>
      </c>
      <c r="T1030" s="23">
        <v>0</v>
      </c>
      <c r="U1030" s="23">
        <v>0</v>
      </c>
      <c r="V1030" s="23">
        <v>0</v>
      </c>
    </row>
    <row r="1031" spans="1:22" x14ac:dyDescent="0.3">
      <c r="A1031" s="19" t="s">
        <v>2740</v>
      </c>
      <c r="B1031" s="19" t="str">
        <f>IFERROR(VLOOKUP(A1031,'[1]Raw Data'!$B:$E,4,0),"")</f>
        <v>21-0142</v>
      </c>
      <c r="C1031" s="20">
        <v>44239</v>
      </c>
      <c r="D1031" s="21"/>
      <c r="E1031" s="22" t="s">
        <v>2741</v>
      </c>
      <c r="F1031" s="22" t="s">
        <v>2742</v>
      </c>
      <c r="G1031" s="21"/>
      <c r="H1031" s="23">
        <v>0</v>
      </c>
      <c r="I1031" s="23">
        <v>0</v>
      </c>
      <c r="J1031" s="23">
        <v>30376.13</v>
      </c>
      <c r="K1031" s="23">
        <v>765000</v>
      </c>
      <c r="L1031" s="23">
        <v>69623.87</v>
      </c>
      <c r="M1031" s="23">
        <v>865000</v>
      </c>
      <c r="N1031" s="23">
        <v>0</v>
      </c>
      <c r="O1031" s="23">
        <v>0</v>
      </c>
      <c r="P1031" s="23">
        <v>0</v>
      </c>
      <c r="Q1031" s="23">
        <v>0</v>
      </c>
      <c r="R1031" s="23">
        <v>0</v>
      </c>
      <c r="S1031" s="23">
        <v>0</v>
      </c>
      <c r="T1031" s="23">
        <v>0</v>
      </c>
      <c r="U1031" s="23">
        <v>0</v>
      </c>
      <c r="V1031" s="23">
        <v>0</v>
      </c>
    </row>
    <row r="1032" spans="1:22" x14ac:dyDescent="0.3">
      <c r="A1032" s="19" t="s">
        <v>2743</v>
      </c>
      <c r="B1032" s="19" t="str">
        <f>IFERROR(VLOOKUP(A1032,'[1]Raw Data'!$B:$E,4,0),"")</f>
        <v>19-0417</v>
      </c>
      <c r="C1032" s="20">
        <v>43664</v>
      </c>
      <c r="D1032" s="21"/>
      <c r="E1032" s="22" t="s">
        <v>366</v>
      </c>
      <c r="F1032" s="22" t="s">
        <v>2744</v>
      </c>
      <c r="G1032" s="21"/>
      <c r="H1032" s="23"/>
      <c r="I1032" s="23"/>
      <c r="J1032" s="23"/>
      <c r="K1032" s="23"/>
      <c r="L1032" s="23"/>
      <c r="M1032" s="23"/>
      <c r="N1032" s="23"/>
      <c r="O1032" s="23"/>
      <c r="P1032" s="23"/>
      <c r="Q1032" s="23"/>
      <c r="R1032" s="23"/>
      <c r="S1032" s="23">
        <v>0</v>
      </c>
      <c r="T1032" s="23"/>
      <c r="U1032" s="23"/>
      <c r="V1032" s="23"/>
    </row>
    <row r="1033" spans="1:22" ht="28.8" x14ac:dyDescent="0.3">
      <c r="A1033" s="19" t="s">
        <v>2745</v>
      </c>
      <c r="B1033" s="19" t="str">
        <f>IFERROR(VLOOKUP(A1033,'[1]Raw Data'!$B:$E,4,0),"")</f>
        <v>20-0545</v>
      </c>
      <c r="C1033" s="20">
        <v>44183</v>
      </c>
      <c r="D1033" s="21"/>
      <c r="E1033" s="22" t="s">
        <v>2025</v>
      </c>
      <c r="F1033" s="22" t="s">
        <v>2746</v>
      </c>
      <c r="G1033" s="21"/>
      <c r="H1033" s="23"/>
      <c r="I1033" s="23"/>
      <c r="J1033" s="23"/>
      <c r="K1033" s="23"/>
      <c r="L1033" s="23"/>
      <c r="M1033" s="23"/>
      <c r="N1033" s="23"/>
      <c r="O1033" s="23"/>
      <c r="P1033" s="23"/>
      <c r="Q1033" s="23"/>
      <c r="R1033" s="23"/>
      <c r="S1033" s="23">
        <v>0</v>
      </c>
      <c r="T1033" s="23"/>
      <c r="U1033" s="23"/>
      <c r="V1033" s="23"/>
    </row>
    <row r="1034" spans="1:22" x14ac:dyDescent="0.3">
      <c r="A1034" s="19" t="s">
        <v>2747</v>
      </c>
      <c r="B1034" s="19" t="str">
        <f>IFERROR(VLOOKUP(A1034,'[1]Raw Data'!$B:$E,4,0),"")</f>
        <v>21-00024</v>
      </c>
      <c r="C1034" s="20">
        <v>44176</v>
      </c>
      <c r="D1034" s="21"/>
      <c r="E1034" s="22" t="s">
        <v>2748</v>
      </c>
      <c r="F1034" s="22" t="s">
        <v>2749</v>
      </c>
      <c r="G1034" s="21"/>
      <c r="H1034" s="23"/>
      <c r="I1034" s="23"/>
      <c r="J1034" s="23"/>
      <c r="K1034" s="23"/>
      <c r="L1034" s="23"/>
      <c r="M1034" s="23"/>
      <c r="N1034" s="23"/>
      <c r="O1034" s="23"/>
      <c r="P1034" s="23"/>
      <c r="Q1034" s="23"/>
      <c r="R1034" s="23"/>
      <c r="S1034" s="23">
        <v>0</v>
      </c>
      <c r="T1034" s="23"/>
      <c r="U1034" s="23"/>
      <c r="V1034" s="23"/>
    </row>
    <row r="1035" spans="1:22" x14ac:dyDescent="0.3">
      <c r="A1035" s="19" t="s">
        <v>2750</v>
      </c>
      <c r="B1035" s="19" t="str">
        <f>IFERROR(VLOOKUP(A1035,'[1]Raw Data'!$B:$E,4,0),"")</f>
        <v>21-0009</v>
      </c>
      <c r="C1035" s="20">
        <v>44207</v>
      </c>
      <c r="D1035" s="21"/>
      <c r="E1035" s="22" t="s">
        <v>2751</v>
      </c>
      <c r="F1035" s="22" t="s">
        <v>2752</v>
      </c>
      <c r="G1035" s="21">
        <v>44266</v>
      </c>
      <c r="H1035" s="23"/>
      <c r="I1035" s="23"/>
      <c r="J1035" s="23"/>
      <c r="K1035" s="23"/>
      <c r="L1035" s="23"/>
      <c r="M1035" s="23"/>
      <c r="N1035" s="23"/>
      <c r="O1035" s="23"/>
      <c r="P1035" s="23"/>
      <c r="Q1035" s="23"/>
      <c r="R1035" s="23"/>
      <c r="S1035" s="23">
        <v>0</v>
      </c>
      <c r="T1035" s="23"/>
      <c r="U1035" s="23"/>
      <c r="V1035" s="23"/>
    </row>
    <row r="1036" spans="1:22" ht="28.8" x14ac:dyDescent="0.3">
      <c r="A1036" s="19" t="s">
        <v>2753</v>
      </c>
      <c r="B1036" s="19" t="str">
        <f>IFERROR(VLOOKUP(A1036,'[1]Raw Data'!$B:$E,4,0),"")</f>
        <v>No CST / 21E0571</v>
      </c>
      <c r="C1036" s="20">
        <v>44285</v>
      </c>
      <c r="D1036" s="21"/>
      <c r="E1036" s="22" t="s">
        <v>2754</v>
      </c>
      <c r="F1036" s="22" t="s">
        <v>2755</v>
      </c>
      <c r="G1036" s="21"/>
      <c r="H1036" s="23">
        <v>0</v>
      </c>
      <c r="I1036" s="23">
        <v>0</v>
      </c>
      <c r="J1036" s="23">
        <v>0</v>
      </c>
      <c r="K1036" s="23">
        <v>100000</v>
      </c>
      <c r="L1036" s="23">
        <v>0</v>
      </c>
      <c r="M1036" s="23">
        <v>100000</v>
      </c>
      <c r="N1036" s="23">
        <v>0</v>
      </c>
      <c r="O1036" s="23">
        <v>0</v>
      </c>
      <c r="P1036" s="23">
        <v>0</v>
      </c>
      <c r="Q1036" s="23">
        <v>0</v>
      </c>
      <c r="R1036" s="23">
        <v>0</v>
      </c>
      <c r="S1036" s="23">
        <v>0</v>
      </c>
      <c r="T1036" s="23">
        <v>0</v>
      </c>
      <c r="U1036" s="23">
        <v>0</v>
      </c>
      <c r="V1036" s="23">
        <v>0</v>
      </c>
    </row>
    <row r="1037" spans="1:22" x14ac:dyDescent="0.3">
      <c r="A1037" s="19" t="s">
        <v>2756</v>
      </c>
      <c r="B1037" s="19" t="str">
        <f>IFERROR(VLOOKUP(A1037,'[1]Raw Data'!$B:$E,4,0),"")</f>
        <v>LSA</v>
      </c>
      <c r="C1037" s="20">
        <v>44348</v>
      </c>
      <c r="D1037" s="21"/>
      <c r="E1037" s="22" t="s">
        <v>1786</v>
      </c>
      <c r="F1037" s="22" t="s">
        <v>2757</v>
      </c>
      <c r="G1037" s="21"/>
      <c r="H1037" s="23"/>
      <c r="I1037" s="23"/>
      <c r="J1037" s="23"/>
      <c r="K1037" s="23"/>
      <c r="L1037" s="23"/>
      <c r="M1037" s="23"/>
      <c r="N1037" s="23"/>
      <c r="O1037" s="23"/>
      <c r="P1037" s="23"/>
      <c r="Q1037" s="23"/>
      <c r="R1037" s="23"/>
      <c r="S1037" s="23">
        <v>0</v>
      </c>
      <c r="T1037" s="23"/>
      <c r="U1037" s="23"/>
      <c r="V1037" s="23"/>
    </row>
    <row r="1038" spans="1:22" ht="28.8" x14ac:dyDescent="0.3">
      <c r="A1038" s="19" t="s">
        <v>2758</v>
      </c>
      <c r="B1038" s="19" t="str">
        <f>IFERROR(VLOOKUP(A1038,'[1]Raw Data'!$B:$E,4,0),"")</f>
        <v>21-0484</v>
      </c>
      <c r="C1038" s="20">
        <v>44350</v>
      </c>
      <c r="D1038" s="21"/>
      <c r="E1038" s="22" t="s">
        <v>2759</v>
      </c>
      <c r="F1038" s="22" t="s">
        <v>2760</v>
      </c>
      <c r="G1038" s="21"/>
      <c r="H1038" s="23">
        <v>0</v>
      </c>
      <c r="I1038" s="23">
        <v>0</v>
      </c>
      <c r="J1038" s="23">
        <v>0</v>
      </c>
      <c r="K1038" s="23">
        <v>0</v>
      </c>
      <c r="L1038" s="23">
        <v>100000</v>
      </c>
      <c r="M1038" s="23">
        <v>100000</v>
      </c>
      <c r="N1038" s="23">
        <v>0</v>
      </c>
      <c r="O1038" s="23">
        <v>0</v>
      </c>
      <c r="P1038" s="23">
        <v>0</v>
      </c>
      <c r="Q1038" s="23">
        <v>0</v>
      </c>
      <c r="R1038" s="23">
        <v>0</v>
      </c>
      <c r="S1038" s="23">
        <v>0</v>
      </c>
      <c r="T1038" s="23">
        <v>0</v>
      </c>
      <c r="U1038" s="23">
        <v>0</v>
      </c>
      <c r="V1038" s="23">
        <v>0</v>
      </c>
    </row>
    <row r="1039" spans="1:22" ht="28.8" x14ac:dyDescent="0.3">
      <c r="A1039" s="19" t="s">
        <v>2761</v>
      </c>
      <c r="B1039" s="19" t="str">
        <f>IFERROR(VLOOKUP(A1039,'[1]Raw Data'!$B:$E,4,0),"")</f>
        <v>21-0505</v>
      </c>
      <c r="C1039" s="20">
        <v>44356</v>
      </c>
      <c r="D1039" s="21"/>
      <c r="E1039" s="22" t="s">
        <v>2625</v>
      </c>
      <c r="F1039" s="22" t="s">
        <v>2762</v>
      </c>
      <c r="G1039" s="21"/>
      <c r="H1039" s="23"/>
      <c r="I1039" s="23"/>
      <c r="J1039" s="23"/>
      <c r="K1039" s="23"/>
      <c r="L1039" s="23"/>
      <c r="M1039" s="23"/>
      <c r="N1039" s="23"/>
      <c r="O1039" s="23"/>
      <c r="P1039" s="23"/>
      <c r="Q1039" s="23"/>
      <c r="R1039" s="23"/>
      <c r="S1039" s="23">
        <v>0</v>
      </c>
      <c r="T1039" s="23"/>
      <c r="U1039" s="23"/>
      <c r="V1039" s="23"/>
    </row>
    <row r="1040" spans="1:22" x14ac:dyDescent="0.3">
      <c r="A1040" s="19" t="s">
        <v>2763</v>
      </c>
      <c r="B1040" s="19" t="str">
        <f>IFERROR(VLOOKUP(A1040,'[1]Raw Data'!$B:$E,4,0),"")</f>
        <v>21-0510</v>
      </c>
      <c r="C1040" s="20">
        <v>44357</v>
      </c>
      <c r="D1040" s="21"/>
      <c r="E1040" s="22" t="s">
        <v>2764</v>
      </c>
      <c r="F1040" s="22" t="s">
        <v>2765</v>
      </c>
      <c r="G1040" s="21"/>
      <c r="H1040" s="23"/>
      <c r="I1040" s="23"/>
      <c r="J1040" s="23"/>
      <c r="K1040" s="23"/>
      <c r="L1040" s="23"/>
      <c r="M1040" s="23"/>
      <c r="N1040" s="23"/>
      <c r="O1040" s="23"/>
      <c r="P1040" s="23"/>
      <c r="Q1040" s="23"/>
      <c r="R1040" s="23"/>
      <c r="S1040" s="23">
        <v>0</v>
      </c>
      <c r="T1040" s="23"/>
      <c r="U1040" s="23"/>
      <c r="V1040" s="23"/>
    </row>
    <row r="1041" spans="1:22" x14ac:dyDescent="0.3">
      <c r="A1041" s="19" t="s">
        <v>2766</v>
      </c>
      <c r="B1041" s="19" t="str">
        <f>IFERROR(VLOOKUP(A1041,'[1]Raw Data'!$B:$E,4,0),"")</f>
        <v>21-0177</v>
      </c>
      <c r="C1041" s="20">
        <v>44376</v>
      </c>
      <c r="D1041" s="21"/>
      <c r="E1041" s="22" t="s">
        <v>2767</v>
      </c>
      <c r="F1041" s="22" t="s">
        <v>2768</v>
      </c>
      <c r="G1041" s="21"/>
      <c r="H1041" s="23"/>
      <c r="I1041" s="23"/>
      <c r="J1041" s="23"/>
      <c r="K1041" s="23"/>
      <c r="L1041" s="23"/>
      <c r="M1041" s="23"/>
      <c r="N1041" s="23"/>
      <c r="O1041" s="23"/>
      <c r="P1041" s="23"/>
      <c r="Q1041" s="23"/>
      <c r="R1041" s="23"/>
      <c r="S1041" s="23">
        <v>0</v>
      </c>
      <c r="T1041" s="23"/>
      <c r="U1041" s="23"/>
      <c r="V1041" s="23"/>
    </row>
    <row r="1042" spans="1:22" x14ac:dyDescent="0.3">
      <c r="A1042" s="19" t="s">
        <v>2769</v>
      </c>
      <c r="B1042" s="19" t="str">
        <f>IFERROR(VLOOKUP(A1042,'[1]Raw Data'!$B:$E,4,0),"")</f>
        <v>21-0050</v>
      </c>
      <c r="C1042" s="20">
        <v>44376</v>
      </c>
      <c r="D1042" s="21"/>
      <c r="E1042" s="22" t="s">
        <v>2748</v>
      </c>
      <c r="F1042" s="22" t="s">
        <v>2770</v>
      </c>
      <c r="G1042" s="21"/>
      <c r="H1042" s="23"/>
      <c r="I1042" s="23"/>
      <c r="J1042" s="23"/>
      <c r="K1042" s="23"/>
      <c r="L1042" s="23"/>
      <c r="M1042" s="23"/>
      <c r="N1042" s="23"/>
      <c r="O1042" s="23"/>
      <c r="P1042" s="23"/>
      <c r="Q1042" s="23"/>
      <c r="R1042" s="23"/>
      <c r="S1042" s="23">
        <v>0</v>
      </c>
      <c r="T1042" s="23"/>
      <c r="U1042" s="23"/>
      <c r="V1042" s="23"/>
    </row>
    <row r="1043" spans="1:22" ht="28.8" x14ac:dyDescent="0.3">
      <c r="A1043" s="19" t="s">
        <v>2771</v>
      </c>
      <c r="B1043" s="19" t="str">
        <f>IFERROR(VLOOKUP(A1043,'[1]Raw Data'!$B:$E,4,0),"")</f>
        <v>21-0242</v>
      </c>
      <c r="C1043" s="20">
        <v>44376</v>
      </c>
      <c r="D1043" s="21"/>
      <c r="E1043" s="22" t="s">
        <v>2772</v>
      </c>
      <c r="F1043" s="22" t="s">
        <v>2773</v>
      </c>
      <c r="G1043" s="21"/>
      <c r="H1043" s="23"/>
      <c r="I1043" s="23"/>
      <c r="J1043" s="23"/>
      <c r="K1043" s="23"/>
      <c r="L1043" s="23"/>
      <c r="M1043" s="23"/>
      <c r="N1043" s="23"/>
      <c r="O1043" s="23"/>
      <c r="P1043" s="23"/>
      <c r="Q1043" s="23"/>
      <c r="R1043" s="23"/>
      <c r="S1043" s="23">
        <v>0</v>
      </c>
      <c r="T1043" s="23"/>
      <c r="U1043" s="23"/>
      <c r="V1043" s="23"/>
    </row>
    <row r="1044" spans="1:22" ht="28.8" x14ac:dyDescent="0.3">
      <c r="A1044" s="19" t="s">
        <v>2774</v>
      </c>
      <c r="B1044" s="19" t="str">
        <f>IFERROR(VLOOKUP(A1044,'[1]Raw Data'!$B:$E,4,0),"")</f>
        <v>21-0620</v>
      </c>
      <c r="C1044" s="20">
        <v>44393</v>
      </c>
      <c r="D1044" s="21"/>
      <c r="E1044" s="22" t="s">
        <v>2775</v>
      </c>
      <c r="F1044" s="22" t="s">
        <v>2776</v>
      </c>
      <c r="G1044" s="21"/>
      <c r="H1044" s="23">
        <v>0</v>
      </c>
      <c r="I1044" s="23">
        <v>0</v>
      </c>
      <c r="J1044" s="23">
        <v>0</v>
      </c>
      <c r="K1044" s="23">
        <v>0</v>
      </c>
      <c r="L1044" s="23">
        <v>50000</v>
      </c>
      <c r="M1044" s="23">
        <v>50000</v>
      </c>
      <c r="N1044" s="23">
        <v>0</v>
      </c>
      <c r="O1044" s="23">
        <v>0</v>
      </c>
      <c r="P1044" s="23">
        <v>0</v>
      </c>
      <c r="Q1044" s="23">
        <v>0</v>
      </c>
      <c r="R1044" s="23">
        <v>0</v>
      </c>
      <c r="S1044" s="23">
        <v>0</v>
      </c>
      <c r="T1044" s="23">
        <v>0</v>
      </c>
      <c r="U1044" s="23">
        <v>0</v>
      </c>
      <c r="V1044" s="23">
        <v>0</v>
      </c>
    </row>
    <row r="1045" spans="1:22" x14ac:dyDescent="0.3">
      <c r="A1045" s="19" t="s">
        <v>2777</v>
      </c>
      <c r="B1045" s="19" t="str">
        <f>IFERROR(VLOOKUP(A1045,'[1]Raw Data'!$B:$E,4,0),"")</f>
        <v>TBA</v>
      </c>
      <c r="C1045" s="20">
        <v>44561</v>
      </c>
      <c r="D1045" s="21"/>
      <c r="E1045" s="22" t="s">
        <v>2326</v>
      </c>
      <c r="F1045" s="22" t="s">
        <v>2778</v>
      </c>
      <c r="G1045" s="21"/>
      <c r="H1045" s="23"/>
      <c r="I1045" s="23"/>
      <c r="J1045" s="23"/>
      <c r="K1045" s="23"/>
      <c r="L1045" s="23"/>
      <c r="M1045" s="23"/>
      <c r="N1045" s="23"/>
      <c r="O1045" s="23"/>
      <c r="P1045" s="23"/>
      <c r="Q1045" s="23"/>
      <c r="R1045" s="23"/>
      <c r="S1045" s="23">
        <v>0</v>
      </c>
      <c r="T1045" s="23"/>
      <c r="U1045" s="23"/>
      <c r="V1045" s="23"/>
    </row>
    <row r="1046" spans="1:22" x14ac:dyDescent="0.3">
      <c r="A1046" s="19" t="s">
        <v>2779</v>
      </c>
      <c r="B1046" s="19" t="str">
        <f>IFERROR(VLOOKUP(A1046,'[1]Raw Data'!$B:$E,4,0),"")</f>
        <v>21-0840</v>
      </c>
      <c r="C1046" s="20">
        <v>44480</v>
      </c>
      <c r="D1046" s="21"/>
      <c r="E1046" s="22" t="s">
        <v>2780</v>
      </c>
      <c r="F1046" s="22" t="s">
        <v>2781</v>
      </c>
      <c r="G1046" s="21"/>
      <c r="H1046" s="23">
        <v>0</v>
      </c>
      <c r="I1046" s="23">
        <v>0</v>
      </c>
      <c r="J1046" s="23">
        <v>2675</v>
      </c>
      <c r="K1046" s="23">
        <v>750000</v>
      </c>
      <c r="L1046" s="23">
        <v>247325</v>
      </c>
      <c r="M1046" s="23">
        <v>1000000</v>
      </c>
      <c r="N1046" s="23">
        <v>0</v>
      </c>
      <c r="O1046" s="23">
        <v>0</v>
      </c>
      <c r="P1046" s="23">
        <v>0</v>
      </c>
      <c r="Q1046" s="23">
        <v>0</v>
      </c>
      <c r="R1046" s="23">
        <v>0</v>
      </c>
      <c r="S1046" s="23">
        <v>0</v>
      </c>
      <c r="T1046" s="23">
        <v>0</v>
      </c>
      <c r="U1046" s="23">
        <v>0</v>
      </c>
      <c r="V1046" s="23">
        <v>0</v>
      </c>
    </row>
    <row r="1047" spans="1:22" x14ac:dyDescent="0.3">
      <c r="A1047" s="27" t="s">
        <v>2782</v>
      </c>
      <c r="B1047" s="27" t="str">
        <f>IFERROR(VLOOKUP(A1047,'[1]Raw Data'!$B:$E,4,0),"")</f>
        <v/>
      </c>
      <c r="C1047" s="28"/>
      <c r="D1047" s="29"/>
      <c r="E1047" s="30"/>
      <c r="F1047" s="30"/>
      <c r="G1047" s="29"/>
      <c r="H1047" s="31">
        <f>SUM($H$8:$H$1046)</f>
        <v>16623980.26</v>
      </c>
      <c r="I1047" s="31">
        <f>SUM($I$8:$I$1046)</f>
        <v>-939021</v>
      </c>
      <c r="J1047" s="31">
        <f>SUM($J$8:$J$1046)</f>
        <v>6403069.8200000003</v>
      </c>
      <c r="K1047" s="31">
        <f>SUM($K$8:$K$1046)</f>
        <v>7045000</v>
      </c>
      <c r="L1047" s="31">
        <f>SUM($L$8:$L$1046)</f>
        <v>1209543.98</v>
      </c>
      <c r="M1047" s="31">
        <f>SUM($M$8:$M$1046)</f>
        <v>29712797.77</v>
      </c>
      <c r="N1047" s="31">
        <f>SUM($N$8:$N$1046)</f>
        <v>16343136.970000001</v>
      </c>
      <c r="O1047" s="31">
        <f>SUM($O$8:$O$1046)</f>
        <v>1829119.4000000001</v>
      </c>
      <c r="P1047" s="31">
        <f>SUM($P$8:$P$1046)</f>
        <v>0</v>
      </c>
      <c r="Q1047" s="31">
        <f>SUM($Q$8:$Q$1046)</f>
        <v>873177.46</v>
      </c>
      <c r="R1047" s="31">
        <f>SUM($R$8:$R$1046)</f>
        <v>0</v>
      </c>
      <c r="S1047" s="31">
        <f>SUM($S$8:$S$1046)</f>
        <v>0</v>
      </c>
      <c r="T1047" s="31">
        <f>SUM($T$8:$T$1046)</f>
        <v>0</v>
      </c>
      <c r="U1047" s="31">
        <f>SUM($U$8:$U$1046)</f>
        <v>0</v>
      </c>
      <c r="V1047" s="31">
        <f>SUM($V$8:$V$1046)</f>
        <v>17299078.91</v>
      </c>
    </row>
  </sheetData>
  <mergeCells count="2">
    <mergeCell ref="H6:M6"/>
    <mergeCell ref="N6:V6"/>
  </mergeCells>
  <pageMargins left="0.25" right="0.25" top="0.75" bottom="0.75" header="0.3" footer="0.3"/>
  <pageSetup paperSize="5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McCarthy Tetrault LLP</vt:lpstr>
      <vt:lpstr>'McCarthy Tetrault LLP'!Print_Area</vt:lpstr>
      <vt:lpstr>'McCarthy Tetrault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2022-01-25T18:44:17Z</dcterms:created>
  <dcterms:modified xsi:type="dcterms:W3CDTF">2022-01-25T18:44:32Z</dcterms:modified>
</cp:coreProperties>
</file>